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D1DC62A1-B730-4217-BFD2-895740E5B5F2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11" i="7" l="1"/>
  <c r="A717" i="7"/>
  <c r="I717" i="7"/>
  <c r="H717" i="7"/>
  <c r="G717" i="7"/>
  <c r="F717" i="7"/>
  <c r="E717" i="7"/>
  <c r="D717" i="7"/>
  <c r="C717" i="7"/>
  <c r="B717" i="7"/>
  <c r="I716" i="7"/>
  <c r="H716" i="7"/>
  <c r="G716" i="7"/>
  <c r="F716" i="7"/>
  <c r="E716" i="7"/>
  <c r="D716" i="7"/>
  <c r="C716" i="7"/>
  <c r="B716" i="7"/>
  <c r="I715" i="7"/>
  <c r="H715" i="7"/>
  <c r="G715" i="7"/>
  <c r="F715" i="7"/>
  <c r="E715" i="7"/>
  <c r="D715" i="7"/>
  <c r="C715" i="7"/>
  <c r="B715" i="7"/>
  <c r="I714" i="7"/>
  <c r="H714" i="7"/>
  <c r="G714" i="7"/>
  <c r="F714" i="7"/>
  <c r="E714" i="7"/>
  <c r="D714" i="7"/>
  <c r="C714" i="7"/>
  <c r="B714" i="7"/>
  <c r="I713" i="7"/>
  <c r="H713" i="7"/>
  <c r="G713" i="7"/>
  <c r="F713" i="7"/>
  <c r="E713" i="7"/>
  <c r="D713" i="7"/>
  <c r="C713" i="7"/>
  <c r="B713" i="7"/>
  <c r="I712" i="7"/>
  <c r="H712" i="7"/>
  <c r="G712" i="7"/>
  <c r="F712" i="7"/>
  <c r="E712" i="7"/>
  <c r="D712" i="7"/>
  <c r="C712" i="7"/>
  <c r="B712" i="7"/>
  <c r="I711" i="7"/>
  <c r="H711" i="7"/>
  <c r="G711" i="7"/>
  <c r="F711" i="7"/>
  <c r="E711" i="7"/>
  <c r="D711" i="7"/>
  <c r="C711" i="7"/>
  <c r="B711" i="7"/>
  <c r="I710" i="7"/>
  <c r="H710" i="7"/>
  <c r="G710" i="7"/>
  <c r="F710" i="7"/>
  <c r="E710" i="7"/>
  <c r="D710" i="7"/>
  <c r="C710" i="7"/>
  <c r="B710" i="7"/>
  <c r="I709" i="7"/>
  <c r="H709" i="7"/>
  <c r="G709" i="7"/>
  <c r="F709" i="7"/>
  <c r="E709" i="7"/>
  <c r="D709" i="7"/>
  <c r="C709" i="7"/>
  <c r="B709" i="7"/>
  <c r="I708" i="7"/>
  <c r="H708" i="7"/>
  <c r="G708" i="7"/>
  <c r="F708" i="7"/>
  <c r="E708" i="7"/>
  <c r="D708" i="7"/>
  <c r="C708" i="7"/>
  <c r="B708" i="7"/>
  <c r="I707" i="7"/>
  <c r="H707" i="7"/>
  <c r="G707" i="7"/>
  <c r="F707" i="7"/>
  <c r="E707" i="7"/>
  <c r="D707" i="7"/>
  <c r="C707" i="7"/>
  <c r="B707" i="7"/>
  <c r="I706" i="7"/>
  <c r="H706" i="7"/>
  <c r="G706" i="7"/>
  <c r="F706" i="7"/>
  <c r="E706" i="7"/>
  <c r="D706" i="7"/>
  <c r="C706" i="7"/>
  <c r="B706" i="7"/>
  <c r="A535" i="7"/>
  <c r="A529" i="7"/>
  <c r="I535" i="7"/>
  <c r="H535" i="7"/>
  <c r="G535" i="7"/>
  <c r="F535" i="7"/>
  <c r="E535" i="7"/>
  <c r="D535" i="7"/>
  <c r="C535" i="7"/>
  <c r="B535" i="7"/>
  <c r="I534" i="7"/>
  <c r="H534" i="7"/>
  <c r="G534" i="7"/>
  <c r="F534" i="7"/>
  <c r="E534" i="7"/>
  <c r="D534" i="7"/>
  <c r="C534" i="7"/>
  <c r="B534" i="7"/>
  <c r="I533" i="7"/>
  <c r="H533" i="7"/>
  <c r="G533" i="7"/>
  <c r="F533" i="7"/>
  <c r="E533" i="7"/>
  <c r="D533" i="7"/>
  <c r="C533" i="7"/>
  <c r="B533" i="7"/>
  <c r="I532" i="7"/>
  <c r="H532" i="7"/>
  <c r="G532" i="7"/>
  <c r="F532" i="7"/>
  <c r="E532" i="7"/>
  <c r="D532" i="7"/>
  <c r="C532" i="7"/>
  <c r="B532" i="7"/>
  <c r="I531" i="7"/>
  <c r="H531" i="7"/>
  <c r="G531" i="7"/>
  <c r="F531" i="7"/>
  <c r="E531" i="7"/>
  <c r="D531" i="7"/>
  <c r="C531" i="7"/>
  <c r="B531" i="7"/>
  <c r="I530" i="7"/>
  <c r="H530" i="7"/>
  <c r="G530" i="7"/>
  <c r="F530" i="7"/>
  <c r="E530" i="7"/>
  <c r="D530" i="7"/>
  <c r="C530" i="7"/>
  <c r="B530" i="7"/>
  <c r="I529" i="7"/>
  <c r="H529" i="7"/>
  <c r="G529" i="7"/>
  <c r="F529" i="7"/>
  <c r="E529" i="7"/>
  <c r="D529" i="7"/>
  <c r="C529" i="7"/>
  <c r="B529" i="7"/>
  <c r="I528" i="7"/>
  <c r="H528" i="7"/>
  <c r="G528" i="7"/>
  <c r="F528" i="7"/>
  <c r="E528" i="7"/>
  <c r="D528" i="7"/>
  <c r="C528" i="7"/>
  <c r="B528" i="7"/>
  <c r="I527" i="7"/>
  <c r="H527" i="7"/>
  <c r="G527" i="7"/>
  <c r="F527" i="7"/>
  <c r="E527" i="7"/>
  <c r="D527" i="7"/>
  <c r="C527" i="7"/>
  <c r="B527" i="7"/>
  <c r="I526" i="7"/>
  <c r="H526" i="7"/>
  <c r="G526" i="7"/>
  <c r="F526" i="7"/>
  <c r="E526" i="7"/>
  <c r="D526" i="7"/>
  <c r="C526" i="7"/>
  <c r="B526" i="7"/>
  <c r="I525" i="7"/>
  <c r="H525" i="7"/>
  <c r="G525" i="7"/>
  <c r="F525" i="7"/>
  <c r="E525" i="7"/>
  <c r="D525" i="7"/>
  <c r="C525" i="7"/>
  <c r="B525" i="7"/>
  <c r="I524" i="7"/>
  <c r="H524" i="7"/>
  <c r="G524" i="7"/>
  <c r="F524" i="7"/>
  <c r="E524" i="7"/>
  <c r="D524" i="7"/>
  <c r="C524" i="7"/>
  <c r="B524" i="7"/>
  <c r="A353" i="7"/>
  <c r="A347" i="7"/>
  <c r="I353" i="7"/>
  <c r="H353" i="7"/>
  <c r="G353" i="7"/>
  <c r="F353" i="7"/>
  <c r="E353" i="7"/>
  <c r="D353" i="7"/>
  <c r="C353" i="7"/>
  <c r="B353" i="7"/>
  <c r="I352" i="7"/>
  <c r="H352" i="7"/>
  <c r="G352" i="7"/>
  <c r="F352" i="7"/>
  <c r="E352" i="7"/>
  <c r="D352" i="7"/>
  <c r="C352" i="7"/>
  <c r="B352" i="7"/>
  <c r="I351" i="7"/>
  <c r="H351" i="7"/>
  <c r="G351" i="7"/>
  <c r="F351" i="7"/>
  <c r="E351" i="7"/>
  <c r="D351" i="7"/>
  <c r="C351" i="7"/>
  <c r="B351" i="7"/>
  <c r="I350" i="7"/>
  <c r="H350" i="7"/>
  <c r="G350" i="7"/>
  <c r="F350" i="7"/>
  <c r="E350" i="7"/>
  <c r="D350" i="7"/>
  <c r="C350" i="7"/>
  <c r="B350" i="7"/>
  <c r="I349" i="7"/>
  <c r="H349" i="7"/>
  <c r="G349" i="7"/>
  <c r="F349" i="7"/>
  <c r="E349" i="7"/>
  <c r="D349" i="7"/>
  <c r="C349" i="7"/>
  <c r="B349" i="7"/>
  <c r="I348" i="7"/>
  <c r="H348" i="7"/>
  <c r="G348" i="7"/>
  <c r="F348" i="7"/>
  <c r="E348" i="7"/>
  <c r="D348" i="7"/>
  <c r="C348" i="7"/>
  <c r="B348" i="7"/>
  <c r="I347" i="7"/>
  <c r="H347" i="7"/>
  <c r="G347" i="7"/>
  <c r="F347" i="7"/>
  <c r="E347" i="7"/>
  <c r="D347" i="7"/>
  <c r="C347" i="7"/>
  <c r="B347" i="7"/>
  <c r="I346" i="7"/>
  <c r="H346" i="7"/>
  <c r="G346" i="7"/>
  <c r="F346" i="7"/>
  <c r="E346" i="7"/>
  <c r="D346" i="7"/>
  <c r="C346" i="7"/>
  <c r="B346" i="7"/>
  <c r="I345" i="7"/>
  <c r="H345" i="7"/>
  <c r="G345" i="7"/>
  <c r="F345" i="7"/>
  <c r="E345" i="7"/>
  <c r="D345" i="7"/>
  <c r="C345" i="7"/>
  <c r="B345" i="7"/>
  <c r="I344" i="7"/>
  <c r="H344" i="7"/>
  <c r="G344" i="7"/>
  <c r="F344" i="7"/>
  <c r="E344" i="7"/>
  <c r="D344" i="7"/>
  <c r="C344" i="7"/>
  <c r="B344" i="7"/>
  <c r="I343" i="7"/>
  <c r="H343" i="7"/>
  <c r="G343" i="7"/>
  <c r="F343" i="7"/>
  <c r="E343" i="7"/>
  <c r="D343" i="7"/>
  <c r="C343" i="7"/>
  <c r="B343" i="7"/>
  <c r="I342" i="7"/>
  <c r="H342" i="7"/>
  <c r="G342" i="7"/>
  <c r="F342" i="7"/>
  <c r="E342" i="7"/>
  <c r="D342" i="7"/>
  <c r="C342" i="7"/>
  <c r="B342" i="7"/>
  <c r="A171" i="7"/>
  <c r="A165" i="7"/>
  <c r="I171" i="7"/>
  <c r="H171" i="7"/>
  <c r="G171" i="7"/>
  <c r="F171" i="7"/>
  <c r="E171" i="7"/>
  <c r="D171" i="7"/>
  <c r="C171" i="7"/>
  <c r="B171" i="7"/>
  <c r="I170" i="7"/>
  <c r="H170" i="7"/>
  <c r="G170" i="7"/>
  <c r="F170" i="7"/>
  <c r="E170" i="7"/>
  <c r="D170" i="7"/>
  <c r="C170" i="7"/>
  <c r="B170" i="7"/>
  <c r="I169" i="7"/>
  <c r="H169" i="7"/>
  <c r="G169" i="7"/>
  <c r="F169" i="7"/>
  <c r="E169" i="7"/>
  <c r="D169" i="7"/>
  <c r="C169" i="7"/>
  <c r="B169" i="7"/>
  <c r="I168" i="7"/>
  <c r="H168" i="7"/>
  <c r="G168" i="7"/>
  <c r="F168" i="7"/>
  <c r="E168" i="7"/>
  <c r="D168" i="7"/>
  <c r="C168" i="7"/>
  <c r="B168" i="7"/>
  <c r="I167" i="7"/>
  <c r="H167" i="7"/>
  <c r="G167" i="7"/>
  <c r="F167" i="7"/>
  <c r="E167" i="7"/>
  <c r="D167" i="7"/>
  <c r="C167" i="7"/>
  <c r="B167" i="7"/>
  <c r="I166" i="7"/>
  <c r="H166" i="7"/>
  <c r="G166" i="7"/>
  <c r="F166" i="7"/>
  <c r="E166" i="7"/>
  <c r="D166" i="7"/>
  <c r="C166" i="7"/>
  <c r="B166" i="7"/>
  <c r="I165" i="7"/>
  <c r="H165" i="7"/>
  <c r="G165" i="7"/>
  <c r="F165" i="7"/>
  <c r="E165" i="7"/>
  <c r="D165" i="7"/>
  <c r="C165" i="7"/>
  <c r="B165" i="7"/>
  <c r="I164" i="7"/>
  <c r="H164" i="7"/>
  <c r="G164" i="7"/>
  <c r="F164" i="7"/>
  <c r="E164" i="7"/>
  <c r="D164" i="7"/>
  <c r="C164" i="7"/>
  <c r="B164" i="7"/>
  <c r="I163" i="7"/>
  <c r="H163" i="7"/>
  <c r="G163" i="7"/>
  <c r="F163" i="7"/>
  <c r="E163" i="7"/>
  <c r="D163" i="7"/>
  <c r="C163" i="7"/>
  <c r="B163" i="7"/>
  <c r="I162" i="7"/>
  <c r="H162" i="7"/>
  <c r="G162" i="7"/>
  <c r="F162" i="7"/>
  <c r="E162" i="7"/>
  <c r="D162" i="7"/>
  <c r="C162" i="7"/>
  <c r="B162" i="7"/>
  <c r="I161" i="7"/>
  <c r="H161" i="7"/>
  <c r="G161" i="7"/>
  <c r="F161" i="7"/>
  <c r="E161" i="7"/>
  <c r="D161" i="7"/>
  <c r="C161" i="7"/>
  <c r="B161" i="7"/>
  <c r="I160" i="7"/>
  <c r="H160" i="7"/>
  <c r="G160" i="7"/>
  <c r="F160" i="7"/>
  <c r="E160" i="7"/>
  <c r="D160" i="7"/>
  <c r="C160" i="7"/>
  <c r="B160" i="7"/>
  <c r="FY33" i="4" l="1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M46" i="6" s="1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S11" i="6" s="1"/>
  <c r="ER32" i="1"/>
  <c r="EQ32" i="1"/>
  <c r="EP32" i="1"/>
  <c r="EO32" i="1"/>
  <c r="EN32" i="1"/>
  <c r="EM32" i="1"/>
  <c r="EL32" i="1"/>
  <c r="EK32" i="1"/>
  <c r="EK11" i="6" s="1"/>
  <c r="EJ32" i="1"/>
  <c r="EI32" i="1"/>
  <c r="EH32" i="1"/>
  <c r="EG32" i="1"/>
  <c r="EF32" i="1"/>
  <c r="EE32" i="1"/>
  <c r="ED32" i="1"/>
  <c r="EC32" i="1"/>
  <c r="EC11" i="6" s="1"/>
  <c r="EB32" i="1"/>
  <c r="EA32" i="1"/>
  <c r="DZ32" i="1"/>
  <c r="DY32" i="1"/>
  <c r="DX32" i="1"/>
  <c r="DW32" i="1"/>
  <c r="DV32" i="1"/>
  <c r="DU32" i="1"/>
  <c r="DU11" i="6" s="1"/>
  <c r="DT32" i="1"/>
  <c r="DS32" i="1"/>
  <c r="DR32" i="1"/>
  <c r="DQ32" i="1"/>
  <c r="DP32" i="1"/>
  <c r="DO32" i="1"/>
  <c r="DN32" i="1"/>
  <c r="DM32" i="1"/>
  <c r="DM11" i="6" s="1"/>
  <c r="DL32" i="1"/>
  <c r="DK32" i="1"/>
  <c r="DJ32" i="1"/>
  <c r="DI32" i="1"/>
  <c r="DH32" i="1"/>
  <c r="DG32" i="1"/>
  <c r="DF32" i="1"/>
  <c r="DE32" i="1"/>
  <c r="DE11" i="6" s="1"/>
  <c r="DD32" i="1"/>
  <c r="DC32" i="1"/>
  <c r="DB32" i="1"/>
  <c r="DA32" i="1"/>
  <c r="CZ32" i="1"/>
  <c r="CY32" i="1"/>
  <c r="CX32" i="1"/>
  <c r="CW32" i="1"/>
  <c r="CW11" i="6" s="1"/>
  <c r="CV32" i="1"/>
  <c r="CU32" i="1"/>
  <c r="CT32" i="1"/>
  <c r="CS32" i="1"/>
  <c r="CR32" i="1"/>
  <c r="CQ32" i="1"/>
  <c r="CP32" i="1"/>
  <c r="CO32" i="1"/>
  <c r="CO11" i="6" s="1"/>
  <c r="CN32" i="1"/>
  <c r="CM32" i="1"/>
  <c r="CL32" i="1"/>
  <c r="CK32" i="1"/>
  <c r="CJ32" i="1"/>
  <c r="CI32" i="1"/>
  <c r="CH32" i="1"/>
  <c r="CG32" i="1"/>
  <c r="CG11" i="6" s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Q11" i="6" s="1"/>
  <c r="BP32" i="1"/>
  <c r="BO32" i="1"/>
  <c r="BN32" i="1"/>
  <c r="BM32" i="1"/>
  <c r="BL32" i="1"/>
  <c r="BK32" i="1"/>
  <c r="BJ32" i="1"/>
  <c r="BI32" i="1"/>
  <c r="BI11" i="6" s="1"/>
  <c r="BH32" i="1"/>
  <c r="BG32" i="1"/>
  <c r="BF32" i="1"/>
  <c r="BE32" i="1"/>
  <c r="BD32" i="1"/>
  <c r="BC32" i="1"/>
  <c r="BB32" i="1"/>
  <c r="BA32" i="1"/>
  <c r="BA11" i="6" s="1"/>
  <c r="AZ32" i="1"/>
  <c r="AY32" i="1"/>
  <c r="AX32" i="1"/>
  <c r="AW32" i="1"/>
  <c r="AV32" i="1"/>
  <c r="AU32" i="1"/>
  <c r="AT32" i="1"/>
  <c r="AS32" i="1"/>
  <c r="AS11" i="6" s="1"/>
  <c r="AR32" i="1"/>
  <c r="AQ32" i="1"/>
  <c r="AP32" i="1"/>
  <c r="AO32" i="1"/>
  <c r="AN32" i="1"/>
  <c r="AM32" i="1"/>
  <c r="AL32" i="1"/>
  <c r="AK32" i="1"/>
  <c r="AK11" i="6" s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M11" i="6" s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H10" i="6" s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R10" i="6" s="1"/>
  <c r="EQ27" i="1"/>
  <c r="EP27" i="1"/>
  <c r="EO27" i="1"/>
  <c r="EN27" i="1"/>
  <c r="EM27" i="1"/>
  <c r="EL27" i="1"/>
  <c r="EK27" i="1"/>
  <c r="EJ27" i="1"/>
  <c r="EJ10" i="6" s="1"/>
  <c r="EI27" i="1"/>
  <c r="EH27" i="1"/>
  <c r="EG27" i="1"/>
  <c r="EF27" i="1"/>
  <c r="EE27" i="1"/>
  <c r="ED27" i="1"/>
  <c r="EC27" i="1"/>
  <c r="EB27" i="1"/>
  <c r="EB10" i="6" s="1"/>
  <c r="EA27" i="1"/>
  <c r="DZ27" i="1"/>
  <c r="DY27" i="1"/>
  <c r="DX27" i="1"/>
  <c r="DW27" i="1"/>
  <c r="DV27" i="1"/>
  <c r="DU27" i="1"/>
  <c r="DT27" i="1"/>
  <c r="DT10" i="6" s="1"/>
  <c r="DS27" i="1"/>
  <c r="DR27" i="1"/>
  <c r="DQ27" i="1"/>
  <c r="DP27" i="1"/>
  <c r="DO27" i="1"/>
  <c r="DN27" i="1"/>
  <c r="DM27" i="1"/>
  <c r="DL27" i="1"/>
  <c r="DL10" i="6" s="1"/>
  <c r="DK27" i="1"/>
  <c r="DJ27" i="1"/>
  <c r="DI27" i="1"/>
  <c r="DH27" i="1"/>
  <c r="DG27" i="1"/>
  <c r="DF27" i="1"/>
  <c r="DE27" i="1"/>
  <c r="DD27" i="1"/>
  <c r="DD10" i="6" s="1"/>
  <c r="DC27" i="1"/>
  <c r="DB27" i="1"/>
  <c r="DA27" i="1"/>
  <c r="CZ27" i="1"/>
  <c r="CY27" i="1"/>
  <c r="CX27" i="1"/>
  <c r="CW27" i="1"/>
  <c r="CV27" i="1"/>
  <c r="CV10" i="6" s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F10" i="6" s="1"/>
  <c r="CE27" i="1"/>
  <c r="CD27" i="1"/>
  <c r="CC27" i="1"/>
  <c r="CB27" i="1"/>
  <c r="CA27" i="1"/>
  <c r="BZ27" i="1"/>
  <c r="BY27" i="1"/>
  <c r="BX27" i="1"/>
  <c r="BX10" i="6" s="1"/>
  <c r="BW27" i="1"/>
  <c r="BV27" i="1"/>
  <c r="BU27" i="1"/>
  <c r="BT27" i="1"/>
  <c r="BS27" i="1"/>
  <c r="BR27" i="1"/>
  <c r="BQ27" i="1"/>
  <c r="BP27" i="1"/>
  <c r="BP10" i="6" s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Z10" i="6" s="1"/>
  <c r="AY27" i="1"/>
  <c r="AX27" i="1"/>
  <c r="AW27" i="1"/>
  <c r="AV27" i="1"/>
  <c r="AU27" i="1"/>
  <c r="AT27" i="1"/>
  <c r="AS27" i="1"/>
  <c r="AR27" i="1"/>
  <c r="AR10" i="6" s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T10" i="6" s="1"/>
  <c r="S27" i="1"/>
  <c r="R27" i="1"/>
  <c r="Q27" i="1"/>
  <c r="P27" i="1"/>
  <c r="O27" i="1"/>
  <c r="N27" i="1"/>
  <c r="M27" i="1"/>
  <c r="L27" i="1"/>
  <c r="L10" i="6" s="1"/>
  <c r="K27" i="1"/>
  <c r="J27" i="1"/>
  <c r="I27" i="1"/>
  <c r="H27" i="1"/>
  <c r="G27" i="1"/>
  <c r="F27" i="1"/>
  <c r="E27" i="1"/>
  <c r="D27" i="1"/>
  <c r="D10" i="6" s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F9" i="6" s="1"/>
  <c r="FE25" i="1"/>
  <c r="FD25" i="1"/>
  <c r="FC25" i="1"/>
  <c r="FB25" i="1"/>
  <c r="FA25" i="1"/>
  <c r="EZ25" i="1"/>
  <c r="EY25" i="1"/>
  <c r="EX25" i="1"/>
  <c r="EX9" i="6" s="1"/>
  <c r="EW25" i="1"/>
  <c r="EV25" i="1"/>
  <c r="EU25" i="1"/>
  <c r="ET25" i="1"/>
  <c r="ES25" i="1"/>
  <c r="ER25" i="1"/>
  <c r="EQ25" i="1"/>
  <c r="EP25" i="1"/>
  <c r="EP9" i="6" s="1"/>
  <c r="EO25" i="1"/>
  <c r="EN25" i="1"/>
  <c r="EM25" i="1"/>
  <c r="EL25" i="1"/>
  <c r="EK25" i="1"/>
  <c r="EJ25" i="1"/>
  <c r="EI25" i="1"/>
  <c r="EH25" i="1"/>
  <c r="EH9" i="6" s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R9" i="6" s="1"/>
  <c r="DQ25" i="1"/>
  <c r="DP25" i="1"/>
  <c r="DO25" i="1"/>
  <c r="DN25" i="1"/>
  <c r="DM25" i="1"/>
  <c r="DL25" i="1"/>
  <c r="DK25" i="1"/>
  <c r="DJ25" i="1"/>
  <c r="DJ9" i="6" s="1"/>
  <c r="DI25" i="1"/>
  <c r="DH25" i="1"/>
  <c r="DG25" i="1"/>
  <c r="DF25" i="1"/>
  <c r="DE25" i="1"/>
  <c r="DD25" i="1"/>
  <c r="DC25" i="1"/>
  <c r="DB25" i="1"/>
  <c r="DB9" i="6" s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D9" i="6" s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N9" i="6" s="1"/>
  <c r="BM25" i="1"/>
  <c r="BL25" i="1"/>
  <c r="BK25" i="1"/>
  <c r="BJ25" i="1"/>
  <c r="BI25" i="1"/>
  <c r="BH25" i="1"/>
  <c r="BG25" i="1"/>
  <c r="BF25" i="1"/>
  <c r="BF9" i="6" s="1"/>
  <c r="BE25" i="1"/>
  <c r="BD25" i="1"/>
  <c r="BC25" i="1"/>
  <c r="BB25" i="1"/>
  <c r="BA25" i="1"/>
  <c r="AZ25" i="1"/>
  <c r="AY25" i="1"/>
  <c r="AX25" i="1"/>
  <c r="AX9" i="6" s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H9" i="6" s="1"/>
  <c r="AG25" i="1"/>
  <c r="AF25" i="1"/>
  <c r="AE25" i="1"/>
  <c r="AD25" i="1"/>
  <c r="AC25" i="1"/>
  <c r="AB25" i="1"/>
  <c r="AA25" i="1"/>
  <c r="Z25" i="1"/>
  <c r="Z9" i="6" s="1"/>
  <c r="Y25" i="1"/>
  <c r="X25" i="1"/>
  <c r="W25" i="1"/>
  <c r="V25" i="1"/>
  <c r="U25" i="1"/>
  <c r="T25" i="1"/>
  <c r="S25" i="1"/>
  <c r="R25" i="1"/>
  <c r="R9" i="6" s="1"/>
  <c r="Q25" i="1"/>
  <c r="P25" i="1"/>
  <c r="O25" i="1"/>
  <c r="N25" i="1"/>
  <c r="M25" i="1"/>
  <c r="L25" i="1"/>
  <c r="K25" i="1"/>
  <c r="J25" i="1"/>
  <c r="J9" i="6" s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M8" i="6" s="1"/>
  <c r="FL20" i="1"/>
  <c r="FK20" i="1"/>
  <c r="FJ20" i="1"/>
  <c r="FI20" i="1"/>
  <c r="FH20" i="1"/>
  <c r="FG20" i="1"/>
  <c r="FF20" i="1"/>
  <c r="FE20" i="1"/>
  <c r="FE8" i="6" s="1"/>
  <c r="FD20" i="1"/>
  <c r="FC20" i="1"/>
  <c r="FB20" i="1"/>
  <c r="FA20" i="1"/>
  <c r="EZ20" i="1"/>
  <c r="EY20" i="1"/>
  <c r="EX20" i="1"/>
  <c r="EW20" i="1"/>
  <c r="EW8" i="6" s="1"/>
  <c r="EV20" i="1"/>
  <c r="EU20" i="1"/>
  <c r="ET20" i="1"/>
  <c r="ES20" i="1"/>
  <c r="ER20" i="1"/>
  <c r="EQ20" i="1"/>
  <c r="EP20" i="1"/>
  <c r="EO20" i="1"/>
  <c r="EO8" i="6" s="1"/>
  <c r="EN20" i="1"/>
  <c r="EM20" i="1"/>
  <c r="EL20" i="1"/>
  <c r="EK20" i="1"/>
  <c r="EJ20" i="1"/>
  <c r="EI20" i="1"/>
  <c r="EH20" i="1"/>
  <c r="EG20" i="1"/>
  <c r="EG8" i="6" s="1"/>
  <c r="EF20" i="1"/>
  <c r="EE20" i="1"/>
  <c r="ED20" i="1"/>
  <c r="EC20" i="1"/>
  <c r="EB20" i="1"/>
  <c r="EA20" i="1"/>
  <c r="DZ20" i="1"/>
  <c r="DY20" i="1"/>
  <c r="DY8" i="6" s="1"/>
  <c r="DX20" i="1"/>
  <c r="DW20" i="1"/>
  <c r="DV20" i="1"/>
  <c r="DU20" i="1"/>
  <c r="DT20" i="1"/>
  <c r="DS20" i="1"/>
  <c r="DR20" i="1"/>
  <c r="DQ20" i="1"/>
  <c r="DQ8" i="6" s="1"/>
  <c r="DP20" i="1"/>
  <c r="DO20" i="1"/>
  <c r="DN20" i="1"/>
  <c r="DM20" i="1"/>
  <c r="DL20" i="1"/>
  <c r="DK20" i="1"/>
  <c r="DJ20" i="1"/>
  <c r="DI20" i="1"/>
  <c r="DI8" i="6" s="1"/>
  <c r="DH20" i="1"/>
  <c r="DG20" i="1"/>
  <c r="DF20" i="1"/>
  <c r="DE20" i="1"/>
  <c r="DD20" i="1"/>
  <c r="DC20" i="1"/>
  <c r="DB20" i="1"/>
  <c r="DA20" i="1"/>
  <c r="DA8" i="6" s="1"/>
  <c r="CZ20" i="1"/>
  <c r="CY20" i="1"/>
  <c r="CX20" i="1"/>
  <c r="CW20" i="1"/>
  <c r="CV20" i="1"/>
  <c r="CU20" i="1"/>
  <c r="CT20" i="1"/>
  <c r="CS20" i="1"/>
  <c r="CS8" i="6" s="1"/>
  <c r="CR20" i="1"/>
  <c r="CQ20" i="1"/>
  <c r="CP20" i="1"/>
  <c r="CO20" i="1"/>
  <c r="CN20" i="1"/>
  <c r="CM20" i="1"/>
  <c r="CL20" i="1"/>
  <c r="CK20" i="1"/>
  <c r="CK8" i="6" s="1"/>
  <c r="CJ20" i="1"/>
  <c r="CI20" i="1"/>
  <c r="CH20" i="1"/>
  <c r="CG20" i="1"/>
  <c r="CF20" i="1"/>
  <c r="CE20" i="1"/>
  <c r="CD20" i="1"/>
  <c r="CC20" i="1"/>
  <c r="CC8" i="6" s="1"/>
  <c r="CB20" i="1"/>
  <c r="CA20" i="1"/>
  <c r="BZ20" i="1"/>
  <c r="BY20" i="1"/>
  <c r="BX20" i="1"/>
  <c r="BW20" i="1"/>
  <c r="BV20" i="1"/>
  <c r="BU20" i="1"/>
  <c r="BU8" i="6" s="1"/>
  <c r="BT20" i="1"/>
  <c r="BS20" i="1"/>
  <c r="BR20" i="1"/>
  <c r="BQ20" i="1"/>
  <c r="BP20" i="1"/>
  <c r="BO20" i="1"/>
  <c r="BN20" i="1"/>
  <c r="BM20" i="1"/>
  <c r="BM8" i="6" s="1"/>
  <c r="BL20" i="1"/>
  <c r="BK20" i="1"/>
  <c r="BJ20" i="1"/>
  <c r="BI20" i="1"/>
  <c r="BH20" i="1"/>
  <c r="BG20" i="1"/>
  <c r="BF20" i="1"/>
  <c r="BE20" i="1"/>
  <c r="BE8" i="6" s="1"/>
  <c r="BD20" i="1"/>
  <c r="BC20" i="1"/>
  <c r="BB20" i="1"/>
  <c r="BA20" i="1"/>
  <c r="AZ20" i="1"/>
  <c r="AY20" i="1"/>
  <c r="AX20" i="1"/>
  <c r="AW20" i="1"/>
  <c r="AW8" i="6" s="1"/>
  <c r="AV20" i="1"/>
  <c r="AU20" i="1"/>
  <c r="AT20" i="1"/>
  <c r="AS20" i="1"/>
  <c r="AR20" i="1"/>
  <c r="AQ20" i="1"/>
  <c r="AP20" i="1"/>
  <c r="AO20" i="1"/>
  <c r="AO8" i="6" s="1"/>
  <c r="AN20" i="1"/>
  <c r="AM20" i="1"/>
  <c r="AL20" i="1"/>
  <c r="AK20" i="1"/>
  <c r="AJ20" i="1"/>
  <c r="AI20" i="1"/>
  <c r="AH20" i="1"/>
  <c r="AG20" i="1"/>
  <c r="AG8" i="6" s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Q8" i="6" s="1"/>
  <c r="P20" i="1"/>
  <c r="O20" i="1"/>
  <c r="N20" i="1"/>
  <c r="M20" i="1"/>
  <c r="L20" i="1"/>
  <c r="K20" i="1"/>
  <c r="J20" i="1"/>
  <c r="I20" i="1"/>
  <c r="I8" i="6" s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D7" i="6" s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N7" i="6" s="1"/>
  <c r="EM15" i="1"/>
  <c r="EL15" i="1"/>
  <c r="EK15" i="1"/>
  <c r="EJ15" i="1"/>
  <c r="EI15" i="1"/>
  <c r="EH15" i="1"/>
  <c r="EG15" i="1"/>
  <c r="EF15" i="1"/>
  <c r="EF7" i="6" s="1"/>
  <c r="EE15" i="1"/>
  <c r="ED15" i="1"/>
  <c r="EC15" i="1"/>
  <c r="EB15" i="1"/>
  <c r="EA15" i="1"/>
  <c r="DZ15" i="1"/>
  <c r="DY15" i="1"/>
  <c r="DX15" i="1"/>
  <c r="DX7" i="6" s="1"/>
  <c r="DW15" i="1"/>
  <c r="DV15" i="1"/>
  <c r="DU15" i="1"/>
  <c r="DT15" i="1"/>
  <c r="DS15" i="1"/>
  <c r="DR15" i="1"/>
  <c r="DQ15" i="1"/>
  <c r="DP15" i="1"/>
  <c r="DP7" i="6" s="1"/>
  <c r="DO15" i="1"/>
  <c r="DN15" i="1"/>
  <c r="DM15" i="1"/>
  <c r="DL15" i="1"/>
  <c r="DK15" i="1"/>
  <c r="DJ15" i="1"/>
  <c r="DI15" i="1"/>
  <c r="DH15" i="1"/>
  <c r="DH7" i="6" s="1"/>
  <c r="DG15" i="1"/>
  <c r="DF15" i="1"/>
  <c r="DE15" i="1"/>
  <c r="DD15" i="1"/>
  <c r="DC15" i="1"/>
  <c r="DB15" i="1"/>
  <c r="DA15" i="1"/>
  <c r="CZ15" i="1"/>
  <c r="CZ7" i="6" s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J7" i="6" s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T7" i="6" s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V7" i="6" s="1"/>
  <c r="AU15" i="1"/>
  <c r="AT15" i="1"/>
  <c r="AS15" i="1"/>
  <c r="AR15" i="1"/>
  <c r="AQ15" i="1"/>
  <c r="AP15" i="1"/>
  <c r="AO15" i="1"/>
  <c r="AN15" i="1"/>
  <c r="AN7" i="6" s="1"/>
  <c r="AM15" i="1"/>
  <c r="AL15" i="1"/>
  <c r="AK15" i="1"/>
  <c r="AJ15" i="1"/>
  <c r="AI15" i="1"/>
  <c r="AH15" i="1"/>
  <c r="AG15" i="1"/>
  <c r="AF15" i="1"/>
  <c r="AF7" i="6" s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M6" i="6" s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O6" i="6" s="1"/>
  <c r="EN12" i="1"/>
  <c r="EM12" i="1"/>
  <c r="EL12" i="1"/>
  <c r="EK12" i="1"/>
  <c r="EJ12" i="1"/>
  <c r="EI12" i="1"/>
  <c r="EH12" i="1"/>
  <c r="EG12" i="1"/>
  <c r="EG6" i="6" s="1"/>
  <c r="EF12" i="1"/>
  <c r="EE12" i="1"/>
  <c r="ED12" i="1"/>
  <c r="EC12" i="1"/>
  <c r="EB12" i="1"/>
  <c r="EA12" i="1"/>
  <c r="DZ12" i="1"/>
  <c r="DY12" i="1"/>
  <c r="DY6" i="6" s="1"/>
  <c r="DX12" i="1"/>
  <c r="DW12" i="1"/>
  <c r="DV12" i="1"/>
  <c r="DU12" i="1"/>
  <c r="DT12" i="1"/>
  <c r="DS12" i="1"/>
  <c r="DR12" i="1"/>
  <c r="DQ12" i="1"/>
  <c r="DQ6" i="6" s="1"/>
  <c r="DP12" i="1"/>
  <c r="DO12" i="1"/>
  <c r="DN12" i="1"/>
  <c r="DM12" i="1"/>
  <c r="DL12" i="1"/>
  <c r="DK12" i="1"/>
  <c r="DJ12" i="1"/>
  <c r="DI12" i="1"/>
  <c r="DI6" i="6" s="1"/>
  <c r="DH12" i="1"/>
  <c r="DG12" i="1"/>
  <c r="DF12" i="1"/>
  <c r="DE12" i="1"/>
  <c r="DD12" i="1"/>
  <c r="DC12" i="1"/>
  <c r="DB12" i="1"/>
  <c r="DA12" i="1"/>
  <c r="DA6" i="6" s="1"/>
  <c r="CZ12" i="1"/>
  <c r="CY12" i="1"/>
  <c r="CX12" i="1"/>
  <c r="CW12" i="1"/>
  <c r="CV12" i="1"/>
  <c r="CU12" i="1"/>
  <c r="CT12" i="1"/>
  <c r="CS12" i="1"/>
  <c r="CS6" i="6" s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U6" i="6" s="1"/>
  <c r="BT12" i="1"/>
  <c r="BS12" i="1"/>
  <c r="BR12" i="1"/>
  <c r="BQ12" i="1"/>
  <c r="BP12" i="1"/>
  <c r="BO12" i="1"/>
  <c r="BN12" i="1"/>
  <c r="BM12" i="1"/>
  <c r="BM6" i="6" s="1"/>
  <c r="BL12" i="1"/>
  <c r="BK12" i="1"/>
  <c r="BJ12" i="1"/>
  <c r="BI12" i="1"/>
  <c r="BH12" i="1"/>
  <c r="BG12" i="1"/>
  <c r="BF12" i="1"/>
  <c r="BE12" i="1"/>
  <c r="BE6" i="6" s="1"/>
  <c r="BD12" i="1"/>
  <c r="BC12" i="1"/>
  <c r="BB12" i="1"/>
  <c r="BA12" i="1"/>
  <c r="AZ12" i="1"/>
  <c r="AY12" i="1"/>
  <c r="AX12" i="1"/>
  <c r="AW12" i="1"/>
  <c r="AW6" i="6" s="1"/>
  <c r="AV12" i="1"/>
  <c r="AU12" i="1"/>
  <c r="AT12" i="1"/>
  <c r="AS12" i="1"/>
  <c r="AR12" i="1"/>
  <c r="AQ12" i="1"/>
  <c r="AP12" i="1"/>
  <c r="AO12" i="1"/>
  <c r="AO6" i="6" s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Q6" i="6" s="1"/>
  <c r="P12" i="1"/>
  <c r="O12" i="1"/>
  <c r="N12" i="1"/>
  <c r="M12" i="1"/>
  <c r="L12" i="1"/>
  <c r="K12" i="1"/>
  <c r="J12" i="1"/>
  <c r="I12" i="1"/>
  <c r="I6" i="6" s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S28" i="6" s="1"/>
  <c r="DR20" i="2"/>
  <c r="DQ20" i="2"/>
  <c r="DP20" i="2"/>
  <c r="DO20" i="2"/>
  <c r="DN20" i="2"/>
  <c r="DM20" i="2"/>
  <c r="DL20" i="2"/>
  <c r="DK20" i="2"/>
  <c r="DK28" i="6" s="1"/>
  <c r="DJ20" i="2"/>
  <c r="DI20" i="2"/>
  <c r="DH20" i="2"/>
  <c r="DG20" i="2"/>
  <c r="DF20" i="2"/>
  <c r="DE20" i="2"/>
  <c r="DD20" i="2"/>
  <c r="DC20" i="2"/>
  <c r="DC28" i="6" s="1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W28" i="6" s="1"/>
  <c r="BV20" i="2"/>
  <c r="BU20" i="2"/>
  <c r="BT20" i="2"/>
  <c r="BS20" i="2"/>
  <c r="BR20" i="2"/>
  <c r="BQ20" i="2"/>
  <c r="BP20" i="2"/>
  <c r="BO20" i="2"/>
  <c r="BO28" i="6" s="1"/>
  <c r="BN20" i="2"/>
  <c r="BM20" i="2"/>
  <c r="BL20" i="2"/>
  <c r="BK20" i="2"/>
  <c r="BJ20" i="2"/>
  <c r="BI20" i="2"/>
  <c r="BH20" i="2"/>
  <c r="BG20" i="2"/>
  <c r="BG28" i="6" s="1"/>
  <c r="BF20" i="2"/>
  <c r="BE20" i="2"/>
  <c r="BD20" i="2"/>
  <c r="BC20" i="2"/>
  <c r="BB20" i="2"/>
  <c r="BA20" i="2"/>
  <c r="AZ20" i="2"/>
  <c r="AY20" i="2"/>
  <c r="AY28" i="6" s="1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51" i="6" s="1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A705" i="7"/>
  <c r="A699" i="7"/>
  <c r="A523" i="7"/>
  <c r="A517" i="7"/>
  <c r="A341" i="7"/>
  <c r="A335" i="7"/>
  <c r="A159" i="7"/>
  <c r="A153" i="7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A147" i="7"/>
  <c r="A141" i="7"/>
  <c r="A329" i="7"/>
  <c r="A323" i="7"/>
  <c r="A511" i="7"/>
  <c r="A505" i="7"/>
  <c r="A693" i="7"/>
  <c r="A687" i="7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AG6" i="6" l="1"/>
  <c r="CC6" i="6"/>
  <c r="EH3" i="1"/>
  <c r="EH4" i="1"/>
  <c r="AD3" i="5"/>
  <c r="AD4" i="5"/>
  <c r="CH3" i="5"/>
  <c r="CH4" i="5"/>
  <c r="CG62" i="6" s="1"/>
  <c r="FJ3" i="5"/>
  <c r="FJ4" i="5"/>
  <c r="ED4" i="4"/>
  <c r="ED3" i="4"/>
  <c r="B4" i="1"/>
  <c r="B3" i="1"/>
  <c r="CA3" i="5"/>
  <c r="CA4" i="5"/>
  <c r="BS62" i="6" s="1"/>
  <c r="FK3" i="5"/>
  <c r="FK4" i="5"/>
  <c r="O4" i="4"/>
  <c r="O3" i="4"/>
  <c r="AM4" i="4"/>
  <c r="AM3" i="4"/>
  <c r="BS4" i="4"/>
  <c r="BS3" i="4"/>
  <c r="BS41" i="6" s="1"/>
  <c r="DG4" i="4"/>
  <c r="DG3" i="4"/>
  <c r="EU4" i="4"/>
  <c r="EU3" i="4"/>
  <c r="X7" i="6"/>
  <c r="BD7" i="6"/>
  <c r="AP9" i="6"/>
  <c r="CL9" i="6"/>
  <c r="AH4" i="1"/>
  <c r="AH3" i="1"/>
  <c r="BV3" i="1"/>
  <c r="BV4" i="1"/>
  <c r="DJ3" i="1"/>
  <c r="DJ4" i="1"/>
  <c r="DZ4" i="1"/>
  <c r="DZ3" i="1"/>
  <c r="DU1" i="6" s="1"/>
  <c r="ET3" i="5"/>
  <c r="ET4" i="5"/>
  <c r="F4" i="4"/>
  <c r="F3" i="4"/>
  <c r="AL4" i="4"/>
  <c r="AL3" i="4"/>
  <c r="BR4" i="4"/>
  <c r="BR3" i="4"/>
  <c r="BQ41" i="6" s="1"/>
  <c r="DF4" i="4"/>
  <c r="DF3" i="4"/>
  <c r="FJ4" i="4"/>
  <c r="FJ3" i="4"/>
  <c r="G3" i="5"/>
  <c r="G4" i="5"/>
  <c r="AM3" i="5"/>
  <c r="AM4" i="5"/>
  <c r="BS3" i="5"/>
  <c r="BS4" i="5"/>
  <c r="CQ3" i="5"/>
  <c r="CQ4" i="5"/>
  <c r="DW3" i="5"/>
  <c r="DW4" i="5"/>
  <c r="EM3" i="5"/>
  <c r="EM4" i="5"/>
  <c r="EH62" i="6" s="1"/>
  <c r="G4" i="4"/>
  <c r="G3" i="4"/>
  <c r="AU4" i="4"/>
  <c r="AU3" i="4"/>
  <c r="CI4" i="4"/>
  <c r="CI3" i="4"/>
  <c r="BL7" i="6"/>
  <c r="CR7" i="6"/>
  <c r="CN10" i="6"/>
  <c r="J3" i="1"/>
  <c r="J4" i="1"/>
  <c r="AX3" i="1"/>
  <c r="AX4" i="1"/>
  <c r="CL4" i="1"/>
  <c r="CL3" i="1"/>
  <c r="EX4" i="1"/>
  <c r="EW2" i="6" s="1"/>
  <c r="EW5" i="6" s="1"/>
  <c r="EW14" i="6" s="1"/>
  <c r="EX3" i="1"/>
  <c r="V3" i="5"/>
  <c r="V4" i="5"/>
  <c r="AT3" i="5"/>
  <c r="AT4" i="5"/>
  <c r="BJ3" i="5"/>
  <c r="BJ4" i="5"/>
  <c r="BZ3" i="5"/>
  <c r="BZ61" i="6" s="1"/>
  <c r="BZ4" i="5"/>
  <c r="CP3" i="5"/>
  <c r="CP4" i="5"/>
  <c r="CX3" i="5"/>
  <c r="CX4" i="5"/>
  <c r="DF3" i="5"/>
  <c r="DF4" i="5"/>
  <c r="DN3" i="5"/>
  <c r="DH61" i="6" s="1"/>
  <c r="DN4" i="5"/>
  <c r="DV3" i="5"/>
  <c r="DV4" i="5"/>
  <c r="AD4" i="4"/>
  <c r="AD3" i="4"/>
  <c r="BB4" i="4"/>
  <c r="AX42" i="6" s="1"/>
  <c r="BB3" i="4"/>
  <c r="CH4" i="4"/>
  <c r="BX42" i="6" s="1"/>
  <c r="CH3" i="4"/>
  <c r="CX4" i="4"/>
  <c r="CX3" i="4"/>
  <c r="ET4" i="4"/>
  <c r="ET3" i="4"/>
  <c r="AE3" i="5"/>
  <c r="AE4" i="5"/>
  <c r="EU3" i="5"/>
  <c r="ET61" i="6" s="1"/>
  <c r="EU4" i="5"/>
  <c r="W4" i="4"/>
  <c r="W3" i="4"/>
  <c r="BC4" i="4"/>
  <c r="BC3" i="4"/>
  <c r="CA4" i="4"/>
  <c r="BV42" i="6" s="1"/>
  <c r="CA3" i="4"/>
  <c r="CQ4" i="4"/>
  <c r="CP42" i="6" s="1"/>
  <c r="CQ3" i="4"/>
  <c r="DO4" i="4"/>
  <c r="DO3" i="4"/>
  <c r="DW4" i="4"/>
  <c r="DW3" i="4"/>
  <c r="FC4" i="4"/>
  <c r="FC3" i="4"/>
  <c r="B6" i="6"/>
  <c r="B8" i="6"/>
  <c r="J4" i="2"/>
  <c r="J3" i="2"/>
  <c r="R4" i="2"/>
  <c r="R3" i="2"/>
  <c r="Z3" i="2"/>
  <c r="Z4" i="2"/>
  <c r="AH3" i="2"/>
  <c r="AH4" i="2"/>
  <c r="AP4" i="2"/>
  <c r="AP3" i="2"/>
  <c r="AX4" i="2"/>
  <c r="AX3" i="2"/>
  <c r="BF3" i="2"/>
  <c r="BF4" i="2"/>
  <c r="BN4" i="2"/>
  <c r="BN3" i="2"/>
  <c r="BV4" i="2"/>
  <c r="BV3" i="2"/>
  <c r="CD4" i="2"/>
  <c r="CD3" i="2"/>
  <c r="CL3" i="2"/>
  <c r="CL4" i="2"/>
  <c r="CT3" i="2"/>
  <c r="CT4" i="2"/>
  <c r="DB4" i="2"/>
  <c r="DB3" i="2"/>
  <c r="DJ4" i="2"/>
  <c r="DJ3" i="2"/>
  <c r="DR3" i="2"/>
  <c r="DR4" i="2"/>
  <c r="DZ3" i="2"/>
  <c r="DZ4" i="2"/>
  <c r="EH4" i="2"/>
  <c r="EH3" i="2"/>
  <c r="EP4" i="2"/>
  <c r="EP3" i="2"/>
  <c r="EX3" i="2"/>
  <c r="EX4" i="2"/>
  <c r="FF3" i="2"/>
  <c r="FF21" i="6" s="1"/>
  <c r="FF4" i="2"/>
  <c r="AP3" i="1"/>
  <c r="AP4" i="1"/>
  <c r="CD3" i="1"/>
  <c r="CD4" i="1"/>
  <c r="EP3" i="1"/>
  <c r="EP4" i="1"/>
  <c r="EL3" i="5"/>
  <c r="EL61" i="6" s="1"/>
  <c r="EL4" i="5"/>
  <c r="B4" i="4"/>
  <c r="B3" i="4"/>
  <c r="O3" i="5"/>
  <c r="O4" i="5"/>
  <c r="BK3" i="5"/>
  <c r="BK4" i="5"/>
  <c r="FC3" i="5"/>
  <c r="FC61" i="6" s="1"/>
  <c r="FC4" i="5"/>
  <c r="AE4" i="4"/>
  <c r="AE3" i="4"/>
  <c r="BK4" i="4"/>
  <c r="BK3" i="4"/>
  <c r="CY4" i="4"/>
  <c r="CT42" i="6" s="1"/>
  <c r="CY3" i="4"/>
  <c r="FK4" i="4"/>
  <c r="FB42" i="6" s="1"/>
  <c r="FB45" i="6" s="1"/>
  <c r="B523" i="7" s="1"/>
  <c r="FK3" i="4"/>
  <c r="B4" i="5"/>
  <c r="B3" i="5"/>
  <c r="B3" i="2"/>
  <c r="B4" i="2"/>
  <c r="C3" i="2"/>
  <c r="C4" i="2"/>
  <c r="K3" i="2"/>
  <c r="B21" i="6" s="1"/>
  <c r="K4" i="2"/>
  <c r="S3" i="2"/>
  <c r="S4" i="2"/>
  <c r="AA3" i="2"/>
  <c r="AA4" i="2"/>
  <c r="AI3" i="2"/>
  <c r="AI4" i="2"/>
  <c r="AQ3" i="2"/>
  <c r="AQ4" i="2"/>
  <c r="AY3" i="2"/>
  <c r="AY4" i="2"/>
  <c r="BG3" i="2"/>
  <c r="BG4" i="2"/>
  <c r="BO3" i="2"/>
  <c r="BO4" i="2"/>
  <c r="BW3" i="2"/>
  <c r="BW4" i="2"/>
  <c r="CE3" i="2"/>
  <c r="CE4" i="2"/>
  <c r="CM3" i="2"/>
  <c r="CM4" i="2"/>
  <c r="CU3" i="2"/>
  <c r="CU4" i="2"/>
  <c r="DC3" i="2"/>
  <c r="DB21" i="6" s="1"/>
  <c r="DC4" i="2"/>
  <c r="DK3" i="2"/>
  <c r="DK4" i="2"/>
  <c r="DS3" i="2"/>
  <c r="DS4" i="2"/>
  <c r="EA3" i="2"/>
  <c r="EA4" i="2"/>
  <c r="EI3" i="2"/>
  <c r="EG21" i="6" s="1"/>
  <c r="EI4" i="2"/>
  <c r="EQ3" i="2"/>
  <c r="EQ4" i="2"/>
  <c r="EY3" i="2"/>
  <c r="EY4" i="2"/>
  <c r="FG3" i="2"/>
  <c r="FG4" i="2"/>
  <c r="DZ9" i="6"/>
  <c r="BH10" i="6"/>
  <c r="R3" i="1"/>
  <c r="R4" i="1"/>
  <c r="BN4" i="1"/>
  <c r="BN3" i="1"/>
  <c r="DB3" i="1"/>
  <c r="DB4" i="1"/>
  <c r="N3" i="5"/>
  <c r="N61" i="6" s="1"/>
  <c r="N4" i="5"/>
  <c r="BB3" i="5"/>
  <c r="BB4" i="5"/>
  <c r="FB3" i="5"/>
  <c r="FB4" i="5"/>
  <c r="N4" i="4"/>
  <c r="N3" i="4"/>
  <c r="AT4" i="4"/>
  <c r="AQ42" i="6" s="1"/>
  <c r="AT3" i="4"/>
  <c r="BZ4" i="4"/>
  <c r="BZ3" i="4"/>
  <c r="CP4" i="4"/>
  <c r="CP3" i="4"/>
  <c r="DN4" i="4"/>
  <c r="DN3" i="4"/>
  <c r="DV4" i="4"/>
  <c r="DP42" i="6" s="1"/>
  <c r="DV3" i="4"/>
  <c r="EL4" i="4"/>
  <c r="EL3" i="4"/>
  <c r="W3" i="5"/>
  <c r="W4" i="5"/>
  <c r="BC3" i="5"/>
  <c r="BC4" i="5"/>
  <c r="CI3" i="5"/>
  <c r="CG61" i="6" s="1"/>
  <c r="CI4" i="5"/>
  <c r="CY3" i="5"/>
  <c r="CY4" i="5"/>
  <c r="DO3" i="5"/>
  <c r="DO4" i="5"/>
  <c r="EE3" i="5"/>
  <c r="EE4" i="5"/>
  <c r="EM4" i="4"/>
  <c r="EJ42" i="6" s="1"/>
  <c r="EM3" i="4"/>
  <c r="S26" i="6"/>
  <c r="AQ26" i="6"/>
  <c r="AY26" i="6"/>
  <c r="BG26" i="6"/>
  <c r="BO26" i="6"/>
  <c r="BW26" i="6"/>
  <c r="CE26" i="6"/>
  <c r="CM26" i="6"/>
  <c r="CU26" i="6"/>
  <c r="DK26" i="6"/>
  <c r="DS26" i="6"/>
  <c r="EA26" i="6"/>
  <c r="EI26" i="6"/>
  <c r="EQ26" i="6"/>
  <c r="FG26" i="6"/>
  <c r="J27" i="6"/>
  <c r="Z27" i="6"/>
  <c r="AH27" i="6"/>
  <c r="AP27" i="6"/>
  <c r="AX27" i="6"/>
  <c r="BN27" i="6"/>
  <c r="CL27" i="6"/>
  <c r="CT27" i="6"/>
  <c r="DB27" i="6"/>
  <c r="DJ27" i="6"/>
  <c r="DR27" i="6"/>
  <c r="DZ27" i="6"/>
  <c r="EH27" i="6"/>
  <c r="EP27" i="6"/>
  <c r="FN27" i="6"/>
  <c r="C28" i="6"/>
  <c r="K28" i="6"/>
  <c r="S28" i="6"/>
  <c r="AA28" i="6"/>
  <c r="AI28" i="6"/>
  <c r="AQ28" i="6"/>
  <c r="EA28" i="6"/>
  <c r="EI28" i="6"/>
  <c r="EQ28" i="6"/>
  <c r="EY28" i="6"/>
  <c r="E338" i="7" s="1"/>
  <c r="FG28" i="6"/>
  <c r="L29" i="6"/>
  <c r="AB29" i="6"/>
  <c r="AJ29" i="6"/>
  <c r="AR29" i="6"/>
  <c r="AZ29" i="6"/>
  <c r="BH29" i="6"/>
  <c r="BP29" i="6"/>
  <c r="BX29" i="6"/>
  <c r="CV29" i="6"/>
  <c r="DD29" i="6"/>
  <c r="DL29" i="6"/>
  <c r="DT29" i="6"/>
  <c r="EB29" i="6"/>
  <c r="AC11" i="6"/>
  <c r="Z4" i="1"/>
  <c r="Z3" i="1"/>
  <c r="BF4" i="1"/>
  <c r="BF3" i="1"/>
  <c r="CT4" i="1"/>
  <c r="CT3" i="1"/>
  <c r="DR4" i="1"/>
  <c r="DR3" i="1"/>
  <c r="DN1" i="6" s="1"/>
  <c r="FF4" i="1"/>
  <c r="FF3" i="1"/>
  <c r="F3" i="5"/>
  <c r="F4" i="5"/>
  <c r="AL3" i="5"/>
  <c r="AL4" i="5"/>
  <c r="BR3" i="5"/>
  <c r="BR4" i="5"/>
  <c r="BR62" i="6" s="1"/>
  <c r="ED3" i="5"/>
  <c r="ED4" i="5"/>
  <c r="V4" i="4"/>
  <c r="V3" i="4"/>
  <c r="BJ4" i="4"/>
  <c r="BJ3" i="4"/>
  <c r="FB4" i="4"/>
  <c r="FB3" i="4"/>
  <c r="EY41" i="6" s="1"/>
  <c r="AU3" i="5"/>
  <c r="AU4" i="5"/>
  <c r="DG3" i="5"/>
  <c r="DG4" i="5"/>
  <c r="EE4" i="4"/>
  <c r="EE3" i="4"/>
  <c r="I4" i="1"/>
  <c r="I3" i="1"/>
  <c r="F1" i="6" s="1"/>
  <c r="Q4" i="1"/>
  <c r="Q3" i="1"/>
  <c r="Y4" i="1"/>
  <c r="Y3" i="1"/>
  <c r="AG4" i="1"/>
  <c r="AG3" i="1"/>
  <c r="AO4" i="1"/>
  <c r="AO3" i="1"/>
  <c r="AE1" i="6" s="1"/>
  <c r="AW4" i="1"/>
  <c r="AW3" i="1"/>
  <c r="BE4" i="1"/>
  <c r="BE3" i="1"/>
  <c r="BM4" i="1"/>
  <c r="BM3" i="1"/>
  <c r="BU4" i="1"/>
  <c r="BU3" i="1"/>
  <c r="CC4" i="1"/>
  <c r="CC3" i="1"/>
  <c r="CK4" i="1"/>
  <c r="CK3" i="1"/>
  <c r="CS4" i="1"/>
  <c r="CS3" i="1"/>
  <c r="DA4" i="1"/>
  <c r="DA3" i="1"/>
  <c r="CQ1" i="6" s="1"/>
  <c r="DI4" i="1"/>
  <c r="DI3" i="1"/>
  <c r="DQ4" i="1"/>
  <c r="DQ3" i="1"/>
  <c r="DY4" i="1"/>
  <c r="DY3" i="1"/>
  <c r="EG4" i="1"/>
  <c r="EG3" i="1"/>
  <c r="EO4" i="1"/>
  <c r="EO3" i="1"/>
  <c r="EW4" i="1"/>
  <c r="EW3" i="1"/>
  <c r="FE4" i="1"/>
  <c r="FE3" i="1"/>
  <c r="FM4" i="1"/>
  <c r="FM3" i="1"/>
  <c r="FC1" i="6" s="1"/>
  <c r="EJ29" i="6"/>
  <c r="ER29" i="6"/>
  <c r="F30" i="6"/>
  <c r="N30" i="6"/>
  <c r="V30" i="6"/>
  <c r="AD30" i="6"/>
  <c r="AL30" i="6"/>
  <c r="AT30" i="6"/>
  <c r="BB30" i="6"/>
  <c r="BZ30" i="6"/>
  <c r="CP30" i="6"/>
  <c r="CX30" i="6"/>
  <c r="DF30" i="6"/>
  <c r="DN30" i="6"/>
  <c r="DV30" i="6"/>
  <c r="ED30" i="6"/>
  <c r="FJ30" i="6"/>
  <c r="G31" i="6"/>
  <c r="O31" i="6"/>
  <c r="W31" i="6"/>
  <c r="AE31" i="6"/>
  <c r="AM31" i="6"/>
  <c r="BC31" i="6"/>
  <c r="BS31" i="6"/>
  <c r="CA31" i="6"/>
  <c r="CI31" i="6"/>
  <c r="CQ31" i="6"/>
  <c r="CY31" i="6"/>
  <c r="DG31" i="6"/>
  <c r="DO31" i="6"/>
  <c r="DW31" i="6"/>
  <c r="EE31" i="6"/>
  <c r="EM31" i="6"/>
  <c r="EU31" i="6"/>
  <c r="H334" i="7" s="1"/>
  <c r="FK31" i="6"/>
  <c r="D3" i="2"/>
  <c r="D4" i="2"/>
  <c r="L3" i="2"/>
  <c r="L4" i="2"/>
  <c r="T3" i="2"/>
  <c r="S21" i="6" s="1"/>
  <c r="T4" i="2"/>
  <c r="AB3" i="2"/>
  <c r="AB4" i="2"/>
  <c r="AJ3" i="2"/>
  <c r="AJ4" i="2"/>
  <c r="AR3" i="2"/>
  <c r="AR4" i="2"/>
  <c r="AZ3" i="2"/>
  <c r="AZ4" i="2"/>
  <c r="BH3" i="2"/>
  <c r="BH4" i="2"/>
  <c r="BP3" i="2"/>
  <c r="BP4" i="2"/>
  <c r="BX3" i="2"/>
  <c r="BX21" i="6" s="1"/>
  <c r="BX4" i="2"/>
  <c r="CF3" i="2"/>
  <c r="CF4" i="2"/>
  <c r="CN3" i="2"/>
  <c r="CN4" i="2"/>
  <c r="CV3" i="2"/>
  <c r="CV4" i="2"/>
  <c r="DD3" i="2"/>
  <c r="DD4" i="2"/>
  <c r="DL3" i="2"/>
  <c r="DL4" i="2"/>
  <c r="DT3" i="2"/>
  <c r="DT4" i="2"/>
  <c r="EB3" i="2"/>
  <c r="EB4" i="2"/>
  <c r="EJ3" i="2"/>
  <c r="EJ21" i="6" s="1"/>
  <c r="EJ4" i="2"/>
  <c r="ER3" i="2"/>
  <c r="ER4" i="2"/>
  <c r="EZ3" i="2"/>
  <c r="EZ4" i="2"/>
  <c r="FH3" i="2"/>
  <c r="FH4" i="2"/>
  <c r="C3" i="1"/>
  <c r="C4" i="1"/>
  <c r="K3" i="1"/>
  <c r="K4" i="1"/>
  <c r="S3" i="1"/>
  <c r="S4" i="1"/>
  <c r="AA3" i="1"/>
  <c r="AA4" i="1"/>
  <c r="AI3" i="1"/>
  <c r="AB1" i="6" s="1"/>
  <c r="AI4" i="1"/>
  <c r="AQ3" i="1"/>
  <c r="AQ4" i="1"/>
  <c r="AY3" i="1"/>
  <c r="AY4" i="1"/>
  <c r="BG3" i="1"/>
  <c r="BG4" i="1"/>
  <c r="BO3" i="1"/>
  <c r="BO4" i="1"/>
  <c r="BW3" i="1"/>
  <c r="BW4" i="1"/>
  <c r="CE3" i="1"/>
  <c r="CE4" i="1"/>
  <c r="CM3" i="1"/>
  <c r="CM4" i="1"/>
  <c r="CU3" i="1"/>
  <c r="CT1" i="6" s="1"/>
  <c r="CU4" i="1"/>
  <c r="DC3" i="1"/>
  <c r="DC1" i="6" s="1"/>
  <c r="DC4" i="1"/>
  <c r="DK3" i="1"/>
  <c r="DK4" i="1"/>
  <c r="DS3" i="1"/>
  <c r="DS4" i="1"/>
  <c r="EA3" i="1"/>
  <c r="EA4" i="1"/>
  <c r="EI3" i="1"/>
  <c r="EI4" i="1"/>
  <c r="EQ3" i="1"/>
  <c r="EQ4" i="1"/>
  <c r="EY3" i="1"/>
  <c r="EY4" i="1"/>
  <c r="FG3" i="1"/>
  <c r="FG1" i="6" s="1"/>
  <c r="FG4" i="1"/>
  <c r="G66" i="6"/>
  <c r="W66" i="6"/>
  <c r="AE66" i="6"/>
  <c r="AM66" i="6"/>
  <c r="AU66" i="6"/>
  <c r="BK66" i="6"/>
  <c r="BS66" i="6"/>
  <c r="CI66" i="6"/>
  <c r="CQ66" i="6"/>
  <c r="CY66" i="6"/>
  <c r="DG66" i="6"/>
  <c r="DO66" i="6"/>
  <c r="DW66" i="6"/>
  <c r="EE66" i="6"/>
  <c r="EM66" i="6"/>
  <c r="EU66" i="6"/>
  <c r="FK66" i="6"/>
  <c r="N67" i="6"/>
  <c r="AD67" i="6"/>
  <c r="AL67" i="6"/>
  <c r="BB67" i="6"/>
  <c r="BJ67" i="6"/>
  <c r="BR67" i="6"/>
  <c r="CH67" i="6"/>
  <c r="CX67" i="6"/>
  <c r="DF67" i="6"/>
  <c r="DN67" i="6"/>
  <c r="DV67" i="6"/>
  <c r="ED67" i="6"/>
  <c r="EL67" i="6"/>
  <c r="FJ67" i="6"/>
  <c r="G68" i="6"/>
  <c r="O68" i="6"/>
  <c r="AE68" i="6"/>
  <c r="AM68" i="6"/>
  <c r="AU68" i="6"/>
  <c r="BC68" i="6"/>
  <c r="BS68" i="6"/>
  <c r="CA68" i="6"/>
  <c r="CY68" i="6"/>
  <c r="DG68" i="6"/>
  <c r="DO68" i="6"/>
  <c r="DW68" i="6"/>
  <c r="EE68" i="6"/>
  <c r="EM68" i="6"/>
  <c r="EU68" i="6"/>
  <c r="FK68" i="6"/>
  <c r="H69" i="6"/>
  <c r="X69" i="6"/>
  <c r="AF69" i="6"/>
  <c r="AN69" i="6"/>
  <c r="AV69" i="6"/>
  <c r="BD69" i="6"/>
  <c r="BL69" i="6"/>
  <c r="BT69" i="6"/>
  <c r="CB69" i="6"/>
  <c r="CR69" i="6"/>
  <c r="CZ69" i="6"/>
  <c r="DH69" i="6"/>
  <c r="DP69" i="6"/>
  <c r="DX69" i="6"/>
  <c r="EF69" i="6"/>
  <c r="EN69" i="6"/>
  <c r="FL69" i="6"/>
  <c r="J70" i="6"/>
  <c r="Z70" i="6"/>
  <c r="AH70" i="6"/>
  <c r="AP70" i="6"/>
  <c r="AX70" i="6"/>
  <c r="BF70" i="6"/>
  <c r="BN70" i="6"/>
  <c r="CD70" i="6"/>
  <c r="CL70" i="6"/>
  <c r="CT70" i="6"/>
  <c r="DB70" i="6"/>
  <c r="DJ70" i="6"/>
  <c r="DR70" i="6"/>
  <c r="DZ70" i="6"/>
  <c r="EH70" i="6"/>
  <c r="EP70" i="6"/>
  <c r="FN70" i="6"/>
  <c r="C71" i="6"/>
  <c r="S71" i="6"/>
  <c r="AA71" i="6"/>
  <c r="AI71" i="6"/>
  <c r="AY71" i="6"/>
  <c r="BG71" i="6"/>
  <c r="BO71" i="6"/>
  <c r="CE71" i="6"/>
  <c r="CM71" i="6"/>
  <c r="DC71" i="6"/>
  <c r="DK71" i="6"/>
  <c r="DS71" i="6"/>
  <c r="EA71" i="6"/>
  <c r="EI71" i="6"/>
  <c r="EQ71" i="6"/>
  <c r="FG71" i="6"/>
  <c r="H3" i="5"/>
  <c r="H4" i="5"/>
  <c r="P3" i="5"/>
  <c r="P4" i="5"/>
  <c r="X3" i="5"/>
  <c r="X4" i="5"/>
  <c r="AF3" i="5"/>
  <c r="AF4" i="5"/>
  <c r="Z62" i="6" s="1"/>
  <c r="AN3" i="5"/>
  <c r="AN4" i="5"/>
  <c r="AV3" i="5"/>
  <c r="AV4" i="5"/>
  <c r="BD3" i="5"/>
  <c r="BD4" i="5"/>
  <c r="BL3" i="5"/>
  <c r="BL4" i="5"/>
  <c r="BL62" i="6" s="1"/>
  <c r="BT3" i="5"/>
  <c r="BT4" i="5"/>
  <c r="CB3" i="5"/>
  <c r="CB4" i="5"/>
  <c r="CJ3" i="5"/>
  <c r="CJ4" i="5"/>
  <c r="CR3" i="5"/>
  <c r="CR4" i="5"/>
  <c r="CP62" i="6" s="1"/>
  <c r="CZ3" i="5"/>
  <c r="CZ4" i="5"/>
  <c r="DH3" i="5"/>
  <c r="DH4" i="5"/>
  <c r="DP3" i="5"/>
  <c r="DP4" i="5"/>
  <c r="DX3" i="5"/>
  <c r="DX4" i="5"/>
  <c r="DX62" i="6" s="1"/>
  <c r="EF3" i="5"/>
  <c r="EF4" i="5"/>
  <c r="EN3" i="5"/>
  <c r="EN4" i="5"/>
  <c r="EV3" i="5"/>
  <c r="EV4" i="5"/>
  <c r="FD3" i="5"/>
  <c r="FD4" i="5"/>
  <c r="EX62" i="6" s="1"/>
  <c r="EX65" i="6" s="1"/>
  <c r="B701" i="7" s="1"/>
  <c r="FL3" i="5"/>
  <c r="FL4" i="5"/>
  <c r="H4" i="4"/>
  <c r="H3" i="4"/>
  <c r="P4" i="4"/>
  <c r="P3" i="4"/>
  <c r="X4" i="4"/>
  <c r="X3" i="4"/>
  <c r="V41" i="6" s="1"/>
  <c r="AF4" i="4"/>
  <c r="AF3" i="4"/>
  <c r="AN4" i="4"/>
  <c r="AN3" i="4"/>
  <c r="AV4" i="4"/>
  <c r="AV3" i="4"/>
  <c r="BD4" i="4"/>
  <c r="BD3" i="4"/>
  <c r="AU41" i="6" s="1"/>
  <c r="BL4" i="4"/>
  <c r="BL3" i="4"/>
  <c r="BT4" i="4"/>
  <c r="BT3" i="4"/>
  <c r="CB4" i="4"/>
  <c r="CB3" i="4"/>
  <c r="CJ4" i="4"/>
  <c r="CJ3" i="4"/>
  <c r="CH41" i="6" s="1"/>
  <c r="CR4" i="4"/>
  <c r="CR3" i="4"/>
  <c r="CZ4" i="4"/>
  <c r="CZ3" i="4"/>
  <c r="DH4" i="4"/>
  <c r="DH3" i="4"/>
  <c r="DP4" i="4"/>
  <c r="DP3" i="4"/>
  <c r="DH41" i="6" s="1"/>
  <c r="DX4" i="4"/>
  <c r="DX3" i="4"/>
  <c r="EF4" i="4"/>
  <c r="EF3" i="4"/>
  <c r="EN4" i="4"/>
  <c r="EN3" i="4"/>
  <c r="EV4" i="4"/>
  <c r="EV3" i="4"/>
  <c r="EV41" i="6" s="1"/>
  <c r="FD4" i="4"/>
  <c r="FD3" i="4"/>
  <c r="FL4" i="4"/>
  <c r="FL3" i="4"/>
  <c r="E3" i="2"/>
  <c r="E4" i="2"/>
  <c r="M3" i="2"/>
  <c r="M4" i="2"/>
  <c r="U3" i="2"/>
  <c r="U4" i="2"/>
  <c r="AC3" i="2"/>
  <c r="AC4" i="2"/>
  <c r="AK3" i="2"/>
  <c r="AK4" i="2"/>
  <c r="AS3" i="2"/>
  <c r="AS4" i="2"/>
  <c r="AS22" i="6" s="1"/>
  <c r="BA3" i="2"/>
  <c r="BA4" i="2"/>
  <c r="BI3" i="2"/>
  <c r="BI4" i="2"/>
  <c r="BQ3" i="2"/>
  <c r="BQ4" i="2"/>
  <c r="BY3" i="2"/>
  <c r="BY4" i="2"/>
  <c r="CG3" i="2"/>
  <c r="CG4" i="2"/>
  <c r="CO3" i="2"/>
  <c r="CO4" i="2"/>
  <c r="CW3" i="2"/>
  <c r="CW4" i="2"/>
  <c r="DE3" i="2"/>
  <c r="DE4" i="2"/>
  <c r="DC22" i="6" s="1"/>
  <c r="DM3" i="2"/>
  <c r="DM4" i="2"/>
  <c r="DU3" i="2"/>
  <c r="DU4" i="2"/>
  <c r="EC3" i="2"/>
  <c r="EC4" i="2"/>
  <c r="EK3" i="2"/>
  <c r="EK4" i="2"/>
  <c r="ES3" i="2"/>
  <c r="ES4" i="2"/>
  <c r="FA3" i="2"/>
  <c r="FA4" i="2"/>
  <c r="FI3" i="2"/>
  <c r="FI4" i="2"/>
  <c r="D3" i="1"/>
  <c r="D4" i="1"/>
  <c r="D2" i="6" s="1"/>
  <c r="L3" i="1"/>
  <c r="L4" i="1"/>
  <c r="T3" i="1"/>
  <c r="T4" i="1"/>
  <c r="AB3" i="1"/>
  <c r="AB4" i="1"/>
  <c r="AJ3" i="1"/>
  <c r="AJ4" i="1"/>
  <c r="Z2" i="6" s="1"/>
  <c r="AR3" i="1"/>
  <c r="AR4" i="1"/>
  <c r="AZ3" i="1"/>
  <c r="AZ4" i="1"/>
  <c r="BH3" i="1"/>
  <c r="BH4" i="1"/>
  <c r="BP3" i="1"/>
  <c r="BP4" i="1"/>
  <c r="BL2" i="6" s="1"/>
  <c r="BX3" i="1"/>
  <c r="BX4" i="1"/>
  <c r="CF3" i="1"/>
  <c r="CF4" i="1"/>
  <c r="CN3" i="1"/>
  <c r="CN4" i="1"/>
  <c r="CN2" i="6" s="1"/>
  <c r="CV3" i="1"/>
  <c r="CV4" i="1"/>
  <c r="CL2" i="6" s="1"/>
  <c r="DD3" i="1"/>
  <c r="DD4" i="1"/>
  <c r="DL3" i="1"/>
  <c r="DL4" i="1"/>
  <c r="DT3" i="1"/>
  <c r="DT4" i="1"/>
  <c r="EB3" i="1"/>
  <c r="EB4" i="1"/>
  <c r="DU2" i="6" s="1"/>
  <c r="EJ3" i="1"/>
  <c r="EJ4" i="1"/>
  <c r="ER3" i="1"/>
  <c r="ER4" i="1"/>
  <c r="EZ3" i="1"/>
  <c r="EZ4" i="1"/>
  <c r="FH3" i="1"/>
  <c r="FH4" i="1"/>
  <c r="EZ2" i="6" s="1"/>
  <c r="EZ5" i="6" s="1"/>
  <c r="I3" i="5"/>
  <c r="I4" i="5"/>
  <c r="Q3" i="5"/>
  <c r="Q4" i="5"/>
  <c r="Y3" i="5"/>
  <c r="Y4" i="5"/>
  <c r="AG3" i="5"/>
  <c r="AG4" i="5"/>
  <c r="AG62" i="6" s="1"/>
  <c r="AO3" i="5"/>
  <c r="AO4" i="5"/>
  <c r="AW3" i="5"/>
  <c r="AW4" i="5"/>
  <c r="BE3" i="5"/>
  <c r="BE4" i="5"/>
  <c r="BM3" i="5"/>
  <c r="BM4" i="5"/>
  <c r="BM62" i="6" s="1"/>
  <c r="BU3" i="5"/>
  <c r="BU4" i="5"/>
  <c r="CC3" i="5"/>
  <c r="CC4" i="5"/>
  <c r="CK3" i="5"/>
  <c r="CK4" i="5"/>
  <c r="CS3" i="5"/>
  <c r="CS4" i="5"/>
  <c r="CS62" i="6" s="1"/>
  <c r="DA3" i="5"/>
  <c r="DA4" i="5"/>
  <c r="DI3" i="5"/>
  <c r="DI4" i="5"/>
  <c r="DQ3" i="5"/>
  <c r="DQ4" i="5"/>
  <c r="DY3" i="5"/>
  <c r="DY4" i="5"/>
  <c r="DY62" i="6" s="1"/>
  <c r="EG3" i="5"/>
  <c r="EG4" i="5"/>
  <c r="EO3" i="5"/>
  <c r="EO4" i="5"/>
  <c r="EW3" i="5"/>
  <c r="EW4" i="5"/>
  <c r="FE3" i="5"/>
  <c r="FE4" i="5"/>
  <c r="FE62" i="6" s="1"/>
  <c r="FE65" i="6" s="1"/>
  <c r="FM3" i="5"/>
  <c r="FM4" i="5"/>
  <c r="I4" i="4"/>
  <c r="I3" i="4"/>
  <c r="Q4" i="4"/>
  <c r="Q3" i="4"/>
  <c r="Y4" i="4"/>
  <c r="Y3" i="4"/>
  <c r="Y41" i="6" s="1"/>
  <c r="AG4" i="4"/>
  <c r="AG3" i="4"/>
  <c r="AO4" i="4"/>
  <c r="AO3" i="4"/>
  <c r="AW4" i="4"/>
  <c r="AW3" i="4"/>
  <c r="BE4" i="4"/>
  <c r="BE3" i="4"/>
  <c r="BE41" i="6" s="1"/>
  <c r="BM4" i="4"/>
  <c r="BM3" i="4"/>
  <c r="BU4" i="4"/>
  <c r="BU3" i="4"/>
  <c r="CC4" i="4"/>
  <c r="CC3" i="4"/>
  <c r="CK4" i="4"/>
  <c r="CK3" i="4"/>
  <c r="CK41" i="6" s="1"/>
  <c r="CS4" i="4"/>
  <c r="CS3" i="4"/>
  <c r="DA4" i="4"/>
  <c r="DA3" i="4"/>
  <c r="DI4" i="4"/>
  <c r="DI3" i="4"/>
  <c r="DQ4" i="4"/>
  <c r="DQ3" i="4"/>
  <c r="DQ41" i="6" s="1"/>
  <c r="DY4" i="4"/>
  <c r="DY3" i="4"/>
  <c r="EG4" i="4"/>
  <c r="EG3" i="4"/>
  <c r="EO4" i="4"/>
  <c r="EO3" i="4"/>
  <c r="EW4" i="4"/>
  <c r="EW3" i="4"/>
  <c r="EW41" i="6" s="1"/>
  <c r="FE4" i="4"/>
  <c r="FE3" i="4"/>
  <c r="FM4" i="4"/>
  <c r="FM3" i="4"/>
  <c r="F3" i="2"/>
  <c r="F4" i="2"/>
  <c r="N3" i="2"/>
  <c r="N4" i="2"/>
  <c r="N22" i="6" s="1"/>
  <c r="V3" i="2"/>
  <c r="V4" i="2"/>
  <c r="AD3" i="2"/>
  <c r="AD4" i="2"/>
  <c r="AL3" i="2"/>
  <c r="AL4" i="2"/>
  <c r="AL22" i="6" s="1"/>
  <c r="AT3" i="2"/>
  <c r="AT4" i="2"/>
  <c r="AT22" i="6" s="1"/>
  <c r="BB3" i="2"/>
  <c r="BB4" i="2"/>
  <c r="BJ3" i="2"/>
  <c r="BJ4" i="2"/>
  <c r="BR3" i="2"/>
  <c r="BR4" i="2"/>
  <c r="BZ3" i="2"/>
  <c r="BZ4" i="2"/>
  <c r="BZ22" i="6" s="1"/>
  <c r="CH3" i="2"/>
  <c r="CH4" i="2"/>
  <c r="CP3" i="2"/>
  <c r="CP4" i="2"/>
  <c r="CX3" i="2"/>
  <c r="CX4" i="2"/>
  <c r="DF3" i="2"/>
  <c r="DF4" i="2"/>
  <c r="DF22" i="6" s="1"/>
  <c r="DN3" i="2"/>
  <c r="DN4" i="2"/>
  <c r="DV3" i="2"/>
  <c r="DV4" i="2"/>
  <c r="ED3" i="2"/>
  <c r="ED4" i="2"/>
  <c r="EL3" i="2"/>
  <c r="EL4" i="2"/>
  <c r="EL22" i="6" s="1"/>
  <c r="ET3" i="2"/>
  <c r="ET4" i="2"/>
  <c r="FB3" i="2"/>
  <c r="FB4" i="2"/>
  <c r="FJ3" i="2"/>
  <c r="FJ4" i="2"/>
  <c r="FJ22" i="6" s="1"/>
  <c r="E3" i="1"/>
  <c r="E4" i="1"/>
  <c r="E2" i="6" s="1"/>
  <c r="M3" i="1"/>
  <c r="M4" i="1"/>
  <c r="U3" i="1"/>
  <c r="U4" i="1"/>
  <c r="AC3" i="1"/>
  <c r="AC4" i="1"/>
  <c r="AK3" i="1"/>
  <c r="AK4" i="1"/>
  <c r="AK2" i="6" s="1"/>
  <c r="AS3" i="1"/>
  <c r="AS4" i="1"/>
  <c r="BA3" i="1"/>
  <c r="BA4" i="1"/>
  <c r="BI3" i="1"/>
  <c r="BI4" i="1"/>
  <c r="BQ3" i="1"/>
  <c r="BQ4" i="1"/>
  <c r="BQ2" i="6" s="1"/>
  <c r="BY3" i="1"/>
  <c r="BY4" i="1"/>
  <c r="CG3" i="1"/>
  <c r="CG4" i="1"/>
  <c r="CO3" i="1"/>
  <c r="CO4" i="1"/>
  <c r="CK2" i="6" s="1"/>
  <c r="CW3" i="1"/>
  <c r="CW4" i="1"/>
  <c r="CW2" i="6" s="1"/>
  <c r="DE3" i="1"/>
  <c r="DE4" i="1"/>
  <c r="DM3" i="1"/>
  <c r="DM4" i="1"/>
  <c r="DU3" i="1"/>
  <c r="DU4" i="1"/>
  <c r="DR2" i="6" s="1"/>
  <c r="EC3" i="1"/>
  <c r="EC4" i="1"/>
  <c r="EC2" i="6" s="1"/>
  <c r="EK3" i="1"/>
  <c r="EK4" i="1"/>
  <c r="ES3" i="1"/>
  <c r="ES4" i="1"/>
  <c r="FA3" i="1"/>
  <c r="FA4" i="1"/>
  <c r="FI3" i="1"/>
  <c r="FI4" i="1"/>
  <c r="FI2" i="6" s="1"/>
  <c r="FI5" i="6" s="1"/>
  <c r="FI14" i="6" s="1"/>
  <c r="J3" i="5"/>
  <c r="J4" i="5"/>
  <c r="R3" i="5"/>
  <c r="R4" i="5"/>
  <c r="Z3" i="5"/>
  <c r="Z4" i="5"/>
  <c r="AH3" i="5"/>
  <c r="AH4" i="5"/>
  <c r="AH62" i="6" s="1"/>
  <c r="AP3" i="5"/>
  <c r="AP4" i="5"/>
  <c r="AX3" i="5"/>
  <c r="AX4" i="5"/>
  <c r="BF3" i="5"/>
  <c r="BF4" i="5"/>
  <c r="BN3" i="5"/>
  <c r="BN4" i="5"/>
  <c r="BN62" i="6" s="1"/>
  <c r="BV3" i="5"/>
  <c r="BV4" i="5"/>
  <c r="CD3" i="5"/>
  <c r="CD4" i="5"/>
  <c r="CL3" i="5"/>
  <c r="CL4" i="5"/>
  <c r="CT3" i="5"/>
  <c r="CT4" i="5"/>
  <c r="CT62" i="6" s="1"/>
  <c r="DB3" i="5"/>
  <c r="DB4" i="5"/>
  <c r="DJ3" i="5"/>
  <c r="DJ4" i="5"/>
  <c r="DR3" i="5"/>
  <c r="DR4" i="5"/>
  <c r="DZ3" i="5"/>
  <c r="DZ4" i="5"/>
  <c r="DZ62" i="6" s="1"/>
  <c r="EH3" i="5"/>
  <c r="EH4" i="5"/>
  <c r="EP3" i="5"/>
  <c r="EP4" i="5"/>
  <c r="EX3" i="5"/>
  <c r="EX4" i="5"/>
  <c r="FF3" i="5"/>
  <c r="FF4" i="5"/>
  <c r="FF62" i="6" s="1"/>
  <c r="FF65" i="6" s="1"/>
  <c r="J4" i="4"/>
  <c r="J3" i="4"/>
  <c r="R4" i="4"/>
  <c r="R3" i="4"/>
  <c r="Z4" i="4"/>
  <c r="Z3" i="4"/>
  <c r="AH4" i="4"/>
  <c r="AH3" i="4"/>
  <c r="AA41" i="6" s="1"/>
  <c r="AP4" i="4"/>
  <c r="AP3" i="4"/>
  <c r="AX4" i="4"/>
  <c r="AX3" i="4"/>
  <c r="BF4" i="4"/>
  <c r="BF3" i="4"/>
  <c r="BN4" i="4"/>
  <c r="BN3" i="4"/>
  <c r="BL41" i="6" s="1"/>
  <c r="BV4" i="4"/>
  <c r="BV3" i="4"/>
  <c r="CD4" i="4"/>
  <c r="CD3" i="4"/>
  <c r="CL4" i="4"/>
  <c r="CL3" i="4"/>
  <c r="CT4" i="4"/>
  <c r="CT3" i="4"/>
  <c r="CM41" i="6" s="1"/>
  <c r="DB4" i="4"/>
  <c r="DB3" i="4"/>
  <c r="DJ4" i="4"/>
  <c r="DJ3" i="4"/>
  <c r="DR4" i="4"/>
  <c r="DR3" i="4"/>
  <c r="DZ4" i="4"/>
  <c r="DZ3" i="4"/>
  <c r="DX41" i="6" s="1"/>
  <c r="EH4" i="4"/>
  <c r="EH3" i="4"/>
  <c r="EP4" i="4"/>
  <c r="EP3" i="4"/>
  <c r="EX4" i="4"/>
  <c r="EX3" i="4"/>
  <c r="FF4" i="4"/>
  <c r="FF3" i="4"/>
  <c r="FE41" i="6" s="1"/>
  <c r="G3" i="2"/>
  <c r="G4" i="2"/>
  <c r="O3" i="2"/>
  <c r="O4" i="2"/>
  <c r="W3" i="2"/>
  <c r="W4" i="2"/>
  <c r="AE3" i="2"/>
  <c r="AE4" i="2"/>
  <c r="AB22" i="6" s="1"/>
  <c r="AM3" i="2"/>
  <c r="AM4" i="2"/>
  <c r="AU3" i="2"/>
  <c r="AU4" i="2"/>
  <c r="BC3" i="2"/>
  <c r="BC4" i="2"/>
  <c r="BK3" i="2"/>
  <c r="BK4" i="2"/>
  <c r="BS3" i="2"/>
  <c r="BS4" i="2"/>
  <c r="CA3" i="2"/>
  <c r="CA4" i="2"/>
  <c r="CI3" i="2"/>
  <c r="CI4" i="2"/>
  <c r="CQ3" i="2"/>
  <c r="CQ4" i="2"/>
  <c r="CP22" i="6" s="1"/>
  <c r="CY3" i="2"/>
  <c r="CY4" i="2"/>
  <c r="DG3" i="2"/>
  <c r="DG4" i="2"/>
  <c r="DO3" i="2"/>
  <c r="DO4" i="2"/>
  <c r="DW3" i="2"/>
  <c r="DW4" i="2"/>
  <c r="DW22" i="6" s="1"/>
  <c r="EE3" i="2"/>
  <c r="EE4" i="2"/>
  <c r="EM3" i="2"/>
  <c r="EM4" i="2"/>
  <c r="EU3" i="2"/>
  <c r="EU4" i="2"/>
  <c r="FC3" i="2"/>
  <c r="FC4" i="2"/>
  <c r="ER22" i="6" s="1"/>
  <c r="ER25" i="6" s="1"/>
  <c r="B331" i="7" s="1"/>
  <c r="FK3" i="2"/>
  <c r="FK4" i="2"/>
  <c r="F3" i="1"/>
  <c r="F4" i="1"/>
  <c r="N3" i="1"/>
  <c r="N4" i="1"/>
  <c r="V3" i="1"/>
  <c r="V4" i="1"/>
  <c r="S2" i="6" s="1"/>
  <c r="AD3" i="1"/>
  <c r="AD4" i="1"/>
  <c r="AL3" i="1"/>
  <c r="AL4" i="1"/>
  <c r="AT3" i="1"/>
  <c r="AT4" i="1"/>
  <c r="BB3" i="1"/>
  <c r="BB4" i="1"/>
  <c r="BJ3" i="1"/>
  <c r="BJ4" i="1"/>
  <c r="BR3" i="1"/>
  <c r="BR4" i="1"/>
  <c r="BZ3" i="1"/>
  <c r="BZ4" i="1"/>
  <c r="CH3" i="1"/>
  <c r="CH4" i="1"/>
  <c r="BW2" i="6" s="1"/>
  <c r="CP3" i="1"/>
  <c r="CP4" i="1"/>
  <c r="CX3" i="1"/>
  <c r="CX4" i="1"/>
  <c r="DF3" i="1"/>
  <c r="DF4" i="1"/>
  <c r="DN3" i="1"/>
  <c r="DN4" i="1"/>
  <c r="DI2" i="6" s="1"/>
  <c r="DV3" i="1"/>
  <c r="DV4" i="1"/>
  <c r="ED3" i="1"/>
  <c r="ED4" i="1"/>
  <c r="EL3" i="1"/>
  <c r="EL4" i="1"/>
  <c r="ET3" i="1"/>
  <c r="ET4" i="1"/>
  <c r="FB3" i="1"/>
  <c r="FB4" i="1"/>
  <c r="FJ3" i="1"/>
  <c r="FJ4" i="1"/>
  <c r="C4" i="5"/>
  <c r="C3" i="5"/>
  <c r="K4" i="5"/>
  <c r="K3" i="5"/>
  <c r="E61" i="6" s="1"/>
  <c r="S4" i="5"/>
  <c r="S3" i="5"/>
  <c r="AA4" i="5"/>
  <c r="AA3" i="5"/>
  <c r="AI4" i="5"/>
  <c r="AI3" i="5"/>
  <c r="AQ4" i="5"/>
  <c r="AQ3" i="5"/>
  <c r="AF61" i="6" s="1"/>
  <c r="AY4" i="5"/>
  <c r="AY3" i="5"/>
  <c r="BG4" i="5"/>
  <c r="BG3" i="5"/>
  <c r="BO4" i="5"/>
  <c r="BO3" i="5"/>
  <c r="BW4" i="5"/>
  <c r="BW3" i="5"/>
  <c r="BR61" i="6" s="1"/>
  <c r="CE4" i="5"/>
  <c r="CE3" i="5"/>
  <c r="CM4" i="5"/>
  <c r="CM3" i="5"/>
  <c r="CU4" i="5"/>
  <c r="CU3" i="5"/>
  <c r="DC4" i="5"/>
  <c r="DC3" i="5"/>
  <c r="CV61" i="6" s="1"/>
  <c r="DK4" i="5"/>
  <c r="DK3" i="5"/>
  <c r="DS4" i="5"/>
  <c r="DS3" i="5"/>
  <c r="EA4" i="5"/>
  <c r="EA3" i="5"/>
  <c r="EI4" i="5"/>
  <c r="EI3" i="5"/>
  <c r="EG61" i="6" s="1"/>
  <c r="EQ4" i="5"/>
  <c r="EQ3" i="5"/>
  <c r="EY4" i="5"/>
  <c r="EY3" i="5"/>
  <c r="FG4" i="5"/>
  <c r="FG3" i="5"/>
  <c r="C4" i="4"/>
  <c r="C3" i="4"/>
  <c r="C41" i="6" s="1"/>
  <c r="K4" i="4"/>
  <c r="K3" i="4"/>
  <c r="S4" i="4"/>
  <c r="S3" i="4"/>
  <c r="AA4" i="4"/>
  <c r="AA3" i="4"/>
  <c r="AI4" i="4"/>
  <c r="AI3" i="4"/>
  <c r="AI41" i="6" s="1"/>
  <c r="AQ4" i="4"/>
  <c r="AQ3" i="4"/>
  <c r="AY4" i="4"/>
  <c r="AY3" i="4"/>
  <c r="BG4" i="4"/>
  <c r="BG3" i="4"/>
  <c r="BO4" i="4"/>
  <c r="BO3" i="4"/>
  <c r="BO41" i="6" s="1"/>
  <c r="BW4" i="4"/>
  <c r="BW3" i="4"/>
  <c r="CE4" i="4"/>
  <c r="CE3" i="4"/>
  <c r="CM4" i="4"/>
  <c r="CM3" i="4"/>
  <c r="CU4" i="4"/>
  <c r="CU3" i="4"/>
  <c r="CU41" i="6" s="1"/>
  <c r="DC4" i="4"/>
  <c r="DC3" i="4"/>
  <c r="DK4" i="4"/>
  <c r="DK3" i="4"/>
  <c r="DS4" i="4"/>
  <c r="DS3" i="4"/>
  <c r="EA4" i="4"/>
  <c r="EA3" i="4"/>
  <c r="EA41" i="6" s="1"/>
  <c r="EI4" i="4"/>
  <c r="EI3" i="4"/>
  <c r="EQ4" i="4"/>
  <c r="EQ3" i="4"/>
  <c r="EY4" i="4"/>
  <c r="EY3" i="4"/>
  <c r="FG4" i="4"/>
  <c r="FG3" i="4"/>
  <c r="FG41" i="6" s="1"/>
  <c r="H3" i="2"/>
  <c r="H4" i="2"/>
  <c r="P3" i="2"/>
  <c r="P4" i="2"/>
  <c r="X3" i="2"/>
  <c r="X4" i="2"/>
  <c r="AF3" i="2"/>
  <c r="AF4" i="2"/>
  <c r="AF22" i="6" s="1"/>
  <c r="AN3" i="2"/>
  <c r="AN4" i="2"/>
  <c r="AV3" i="2"/>
  <c r="AV4" i="2"/>
  <c r="BD3" i="2"/>
  <c r="BD4" i="2"/>
  <c r="BL3" i="2"/>
  <c r="BL4" i="2"/>
  <c r="BL22" i="6" s="1"/>
  <c r="BT3" i="2"/>
  <c r="BT4" i="2"/>
  <c r="CB3" i="2"/>
  <c r="CB4" i="2"/>
  <c r="CJ3" i="2"/>
  <c r="CJ4" i="2"/>
  <c r="CR3" i="2"/>
  <c r="CR4" i="2"/>
  <c r="CR22" i="6" s="1"/>
  <c r="CZ3" i="2"/>
  <c r="CZ4" i="2"/>
  <c r="DH3" i="2"/>
  <c r="DH4" i="2"/>
  <c r="DP3" i="2"/>
  <c r="DP4" i="2"/>
  <c r="DX3" i="2"/>
  <c r="DX4" i="2"/>
  <c r="DX22" i="6" s="1"/>
  <c r="EF3" i="2"/>
  <c r="EF4" i="2"/>
  <c r="EN3" i="2"/>
  <c r="EN4" i="2"/>
  <c r="EV3" i="2"/>
  <c r="EV4" i="2"/>
  <c r="FD3" i="2"/>
  <c r="FD4" i="2"/>
  <c r="FD22" i="6" s="1"/>
  <c r="FL3" i="2"/>
  <c r="FL4" i="2"/>
  <c r="G3" i="1"/>
  <c r="G4" i="1"/>
  <c r="O3" i="1"/>
  <c r="O4" i="1"/>
  <c r="W3" i="1"/>
  <c r="W4" i="1"/>
  <c r="W2" i="6" s="1"/>
  <c r="AE3" i="1"/>
  <c r="AE4" i="1"/>
  <c r="AM3" i="1"/>
  <c r="AM4" i="1"/>
  <c r="AU3" i="1"/>
  <c r="AU4" i="1"/>
  <c r="BC3" i="1"/>
  <c r="BC4" i="1"/>
  <c r="BC2" i="6" s="1"/>
  <c r="BK3" i="1"/>
  <c r="BK4" i="1"/>
  <c r="BS3" i="1"/>
  <c r="BS4" i="1"/>
  <c r="CA3" i="1"/>
  <c r="CA4" i="1"/>
  <c r="CI3" i="1"/>
  <c r="CI4" i="1"/>
  <c r="CI2" i="6" s="1"/>
  <c r="CQ3" i="1"/>
  <c r="CQ4" i="1"/>
  <c r="CY3" i="1"/>
  <c r="CY4" i="1"/>
  <c r="DG3" i="1"/>
  <c r="DG4" i="1"/>
  <c r="DO3" i="1"/>
  <c r="DO4" i="1"/>
  <c r="DW3" i="1"/>
  <c r="DW4" i="1"/>
  <c r="EE3" i="1"/>
  <c r="EE4" i="1"/>
  <c r="EM3" i="1"/>
  <c r="EM4" i="1"/>
  <c r="EU3" i="1"/>
  <c r="EU4" i="1"/>
  <c r="EU2" i="6" s="1"/>
  <c r="EU5" i="6" s="1"/>
  <c r="FC3" i="1"/>
  <c r="FC4" i="1"/>
  <c r="FK3" i="1"/>
  <c r="FK4" i="1"/>
  <c r="D3" i="5"/>
  <c r="D4" i="5"/>
  <c r="L3" i="5"/>
  <c r="L4" i="5"/>
  <c r="L62" i="6" s="1"/>
  <c r="T4" i="5"/>
  <c r="T3" i="5"/>
  <c r="AB3" i="5"/>
  <c r="AB4" i="5"/>
  <c r="AJ4" i="5"/>
  <c r="AJ3" i="5"/>
  <c r="AI61" i="6" s="1"/>
  <c r="AR3" i="5"/>
  <c r="AR4" i="5"/>
  <c r="AR62" i="6" s="1"/>
  <c r="AZ3" i="5"/>
  <c r="AZ4" i="5"/>
  <c r="BH4" i="5"/>
  <c r="BH3" i="5"/>
  <c r="BP3" i="5"/>
  <c r="BP4" i="5"/>
  <c r="BX4" i="5"/>
  <c r="BX3" i="5"/>
  <c r="BX61" i="6" s="1"/>
  <c r="CF4" i="5"/>
  <c r="CF3" i="5"/>
  <c r="CN3" i="5"/>
  <c r="CN4" i="5"/>
  <c r="CV3" i="5"/>
  <c r="CV4" i="5"/>
  <c r="DD4" i="5"/>
  <c r="DD3" i="5"/>
  <c r="DD61" i="6" s="1"/>
  <c r="DL4" i="5"/>
  <c r="DL3" i="5"/>
  <c r="DT4" i="5"/>
  <c r="DT3" i="5"/>
  <c r="EB3" i="5"/>
  <c r="EB4" i="5"/>
  <c r="EJ4" i="5"/>
  <c r="EJ3" i="5"/>
  <c r="EJ61" i="6" s="1"/>
  <c r="ER3" i="5"/>
  <c r="ER4" i="5"/>
  <c r="EZ4" i="5"/>
  <c r="EZ3" i="5"/>
  <c r="FH3" i="5"/>
  <c r="FH4" i="5"/>
  <c r="FH62" i="6" s="1"/>
  <c r="FH65" i="6" s="1"/>
  <c r="D4" i="4"/>
  <c r="D3" i="4"/>
  <c r="D41" i="6" s="1"/>
  <c r="L3" i="4"/>
  <c r="L4" i="4"/>
  <c r="T4" i="4"/>
  <c r="T3" i="4"/>
  <c r="AB4" i="4"/>
  <c r="AB3" i="4"/>
  <c r="AJ3" i="4"/>
  <c r="AJ4" i="4"/>
  <c r="AC42" i="6" s="1"/>
  <c r="AR3" i="4"/>
  <c r="AR4" i="4"/>
  <c r="AZ4" i="4"/>
  <c r="AZ3" i="4"/>
  <c r="BH4" i="4"/>
  <c r="BH3" i="4"/>
  <c r="BP3" i="4"/>
  <c r="BP4" i="4"/>
  <c r="BX4" i="4"/>
  <c r="BX3" i="4"/>
  <c r="CF4" i="4"/>
  <c r="CF3" i="4"/>
  <c r="CN3" i="4"/>
  <c r="CN4" i="4"/>
  <c r="CV4" i="4"/>
  <c r="CV3" i="4"/>
  <c r="DD4" i="4"/>
  <c r="DD3" i="4"/>
  <c r="DL4" i="4"/>
  <c r="DL3" i="4"/>
  <c r="DT3" i="4"/>
  <c r="DT4" i="4"/>
  <c r="EB4" i="4"/>
  <c r="EB3" i="4"/>
  <c r="EB41" i="6" s="1"/>
  <c r="EJ4" i="4"/>
  <c r="EJ3" i="4"/>
  <c r="ER3" i="4"/>
  <c r="ER4" i="4"/>
  <c r="EZ4" i="4"/>
  <c r="EZ3" i="4"/>
  <c r="FH4" i="4"/>
  <c r="FH3" i="4"/>
  <c r="I4" i="2"/>
  <c r="I3" i="2"/>
  <c r="Q4" i="2"/>
  <c r="Q3" i="2"/>
  <c r="Y4" i="2"/>
  <c r="Y3" i="2"/>
  <c r="AG4" i="2"/>
  <c r="AG3" i="2"/>
  <c r="Z21" i="6" s="1"/>
  <c r="AO4" i="2"/>
  <c r="AO3" i="2"/>
  <c r="AW4" i="2"/>
  <c r="AW3" i="2"/>
  <c r="BE4" i="2"/>
  <c r="BE3" i="2"/>
  <c r="BM4" i="2"/>
  <c r="BM3" i="2"/>
  <c r="BM21" i="6" s="1"/>
  <c r="BU4" i="2"/>
  <c r="BU3" i="2"/>
  <c r="CC4" i="2"/>
  <c r="CC3" i="2"/>
  <c r="CK4" i="2"/>
  <c r="CK3" i="2"/>
  <c r="CS4" i="2"/>
  <c r="CS3" i="2"/>
  <c r="DA4" i="2"/>
  <c r="DA3" i="2"/>
  <c r="DI4" i="2"/>
  <c r="DI3" i="2"/>
  <c r="DQ4" i="2"/>
  <c r="DQ3" i="2"/>
  <c r="DY4" i="2"/>
  <c r="DY3" i="2"/>
  <c r="DT21" i="6" s="1"/>
  <c r="EG4" i="2"/>
  <c r="EG3" i="2"/>
  <c r="EO4" i="2"/>
  <c r="EO3" i="2"/>
  <c r="EW4" i="2"/>
  <c r="EW3" i="2"/>
  <c r="FE4" i="2"/>
  <c r="FE3" i="2"/>
  <c r="FM4" i="2"/>
  <c r="FM3" i="2"/>
  <c r="FH21" i="6" s="1"/>
  <c r="H3" i="1"/>
  <c r="H4" i="1"/>
  <c r="P3" i="1"/>
  <c r="P4" i="1"/>
  <c r="P2" i="6" s="1"/>
  <c r="X3" i="1"/>
  <c r="X4" i="1"/>
  <c r="X2" i="6" s="1"/>
  <c r="AF3" i="1"/>
  <c r="AF4" i="1"/>
  <c r="AN3" i="1"/>
  <c r="AN4" i="1"/>
  <c r="AV3" i="1"/>
  <c r="AV4" i="1"/>
  <c r="AV2" i="6" s="1"/>
  <c r="BD3" i="1"/>
  <c r="BD4" i="1"/>
  <c r="BD2" i="6" s="1"/>
  <c r="BL3" i="1"/>
  <c r="BL4" i="1"/>
  <c r="BT3" i="1"/>
  <c r="BT4" i="1"/>
  <c r="CB3" i="1"/>
  <c r="CB4" i="1"/>
  <c r="BV2" i="6" s="1"/>
  <c r="CJ3" i="1"/>
  <c r="CJ4" i="1"/>
  <c r="CJ2" i="6" s="1"/>
  <c r="CR3" i="1"/>
  <c r="CR4" i="1"/>
  <c r="CZ3" i="1"/>
  <c r="CZ4" i="1"/>
  <c r="DH3" i="1"/>
  <c r="DH4" i="1"/>
  <c r="DP3" i="1"/>
  <c r="DP4" i="1"/>
  <c r="DP2" i="6" s="1"/>
  <c r="DX3" i="1"/>
  <c r="DX4" i="1"/>
  <c r="EF3" i="1"/>
  <c r="EF4" i="1"/>
  <c r="EN3" i="1"/>
  <c r="EN4" i="1"/>
  <c r="EV3" i="1"/>
  <c r="EV4" i="1"/>
  <c r="EV2" i="6" s="1"/>
  <c r="EV5" i="6" s="1"/>
  <c r="FD3" i="1"/>
  <c r="FD4" i="1"/>
  <c r="FL3" i="1"/>
  <c r="FL4" i="1"/>
  <c r="E3" i="5"/>
  <c r="E4" i="5"/>
  <c r="M4" i="5"/>
  <c r="M3" i="5"/>
  <c r="M61" i="6" s="1"/>
  <c r="U4" i="5"/>
  <c r="U3" i="5"/>
  <c r="AC4" i="5"/>
  <c r="AC3" i="5"/>
  <c r="AK3" i="5"/>
  <c r="AK4" i="5"/>
  <c r="AS4" i="5"/>
  <c r="AS3" i="5"/>
  <c r="AS61" i="6" s="1"/>
  <c r="BA4" i="5"/>
  <c r="BA3" i="5"/>
  <c r="BI3" i="5"/>
  <c r="BI4" i="5"/>
  <c r="BQ4" i="5"/>
  <c r="BQ3" i="5"/>
  <c r="BP61" i="6" s="1"/>
  <c r="BY4" i="5"/>
  <c r="BY3" i="5"/>
  <c r="BY61" i="6" s="1"/>
  <c r="CG3" i="5"/>
  <c r="CG4" i="5"/>
  <c r="CO4" i="5"/>
  <c r="CO3" i="5"/>
  <c r="CW4" i="5"/>
  <c r="CW3" i="5"/>
  <c r="CM61" i="6" s="1"/>
  <c r="DE3" i="5"/>
  <c r="DE4" i="5"/>
  <c r="DM4" i="5"/>
  <c r="DM3" i="5"/>
  <c r="DU4" i="5"/>
  <c r="DU3" i="5"/>
  <c r="EC4" i="5"/>
  <c r="EC3" i="5"/>
  <c r="DS61" i="6" s="1"/>
  <c r="EK4" i="5"/>
  <c r="EK3" i="5"/>
  <c r="EK61" i="6" s="1"/>
  <c r="ES3" i="5"/>
  <c r="ES4" i="5"/>
  <c r="FA4" i="5"/>
  <c r="FA3" i="5"/>
  <c r="FI4" i="5"/>
  <c r="FI3" i="5"/>
  <c r="FG61" i="6" s="1"/>
  <c r="E3" i="4"/>
  <c r="E4" i="4"/>
  <c r="B42" i="6" s="1"/>
  <c r="M4" i="4"/>
  <c r="M3" i="4"/>
  <c r="U3" i="4"/>
  <c r="U4" i="4"/>
  <c r="R42" i="6" s="1"/>
  <c r="AC4" i="4"/>
  <c r="AC3" i="4"/>
  <c r="AK3" i="4"/>
  <c r="AK4" i="4"/>
  <c r="AK42" i="6" s="1"/>
  <c r="AS4" i="4"/>
  <c r="AS3" i="4"/>
  <c r="BA3" i="4"/>
  <c r="BA4" i="4"/>
  <c r="BI4" i="4"/>
  <c r="BI3" i="4"/>
  <c r="BQ3" i="4"/>
  <c r="BQ4" i="4"/>
  <c r="BQ42" i="6" s="1"/>
  <c r="BY4" i="4"/>
  <c r="BY3" i="4"/>
  <c r="CG4" i="4"/>
  <c r="CG3" i="4"/>
  <c r="CO4" i="4"/>
  <c r="CO3" i="4"/>
  <c r="CW4" i="4"/>
  <c r="CW3" i="4"/>
  <c r="CW41" i="6" s="1"/>
  <c r="DE4" i="4"/>
  <c r="DE3" i="4"/>
  <c r="DM4" i="4"/>
  <c r="DM3" i="4"/>
  <c r="DU4" i="4"/>
  <c r="DU3" i="4"/>
  <c r="EC4" i="4"/>
  <c r="EC3" i="4"/>
  <c r="EC41" i="6" s="1"/>
  <c r="EK3" i="4"/>
  <c r="EK4" i="4"/>
  <c r="ES4" i="4"/>
  <c r="ES3" i="4"/>
  <c r="FA4" i="4"/>
  <c r="FA3" i="4"/>
  <c r="FI4" i="4"/>
  <c r="FI3" i="4"/>
  <c r="FI41" i="6" s="1"/>
  <c r="FI52" i="6" s="1"/>
  <c r="AA26" i="6"/>
  <c r="DC26" i="6"/>
  <c r="CM28" i="6"/>
  <c r="BR30" i="6"/>
  <c r="B47" i="6"/>
  <c r="C26" i="6"/>
  <c r="BF27" i="6"/>
  <c r="CA66" i="6"/>
  <c r="CF29" i="6"/>
  <c r="BW71" i="6"/>
  <c r="CU71" i="6"/>
  <c r="DB42" i="6"/>
  <c r="EP42" i="6"/>
  <c r="EP45" i="6" s="1"/>
  <c r="B511" i="7" s="1"/>
  <c r="AS46" i="6"/>
  <c r="BI46" i="6"/>
  <c r="CW46" i="6"/>
  <c r="EC46" i="6"/>
  <c r="AJ47" i="6"/>
  <c r="BH47" i="6"/>
  <c r="BP47" i="6"/>
  <c r="DL47" i="6"/>
  <c r="ER47" i="6"/>
  <c r="E48" i="6"/>
  <c r="U48" i="6"/>
  <c r="BA48" i="6"/>
  <c r="CO48" i="6"/>
  <c r="DE48" i="6"/>
  <c r="FI48" i="6"/>
  <c r="AD49" i="6"/>
  <c r="BZ49" i="6"/>
  <c r="B49" i="6"/>
  <c r="FG21" i="6"/>
  <c r="BV27" i="6"/>
  <c r="CB7" i="6"/>
  <c r="AJ10" i="6"/>
  <c r="V67" i="6"/>
  <c r="CI68" i="6"/>
  <c r="DZ42" i="6"/>
  <c r="AC46" i="6"/>
  <c r="BY46" i="6"/>
  <c r="DM46" i="6"/>
  <c r="L47" i="6"/>
  <c r="AZ47" i="6"/>
  <c r="CN47" i="6"/>
  <c r="FH47" i="6"/>
  <c r="AK48" i="6"/>
  <c r="BQ48" i="6"/>
  <c r="DM48" i="6"/>
  <c r="N49" i="6"/>
  <c r="BB49" i="6"/>
  <c r="CB49" i="6"/>
  <c r="CJ49" i="6"/>
  <c r="CR49" i="6"/>
  <c r="CZ49" i="6"/>
  <c r="DH49" i="6"/>
  <c r="DP49" i="6"/>
  <c r="DX49" i="6"/>
  <c r="EF49" i="6"/>
  <c r="EN49" i="6"/>
  <c r="EV49" i="6"/>
  <c r="F517" i="7" s="1"/>
  <c r="FD49" i="6"/>
  <c r="FL49" i="6"/>
  <c r="J50" i="6"/>
  <c r="R50" i="6"/>
  <c r="Z50" i="6"/>
  <c r="AH50" i="6"/>
  <c r="AP50" i="6"/>
  <c r="AX50" i="6"/>
  <c r="BF50" i="6"/>
  <c r="BN50" i="6"/>
  <c r="BV50" i="6"/>
  <c r="CD50" i="6"/>
  <c r="CL50" i="6"/>
  <c r="CT50" i="6"/>
  <c r="DB50" i="6"/>
  <c r="DJ50" i="6"/>
  <c r="DR50" i="6"/>
  <c r="DZ50" i="6"/>
  <c r="EH50" i="6"/>
  <c r="EP50" i="6"/>
  <c r="G511" i="7" s="1"/>
  <c r="EX50" i="6"/>
  <c r="FF50" i="6"/>
  <c r="AK46" i="6"/>
  <c r="CO46" i="6"/>
  <c r="DU46" i="6"/>
  <c r="BX47" i="6"/>
  <c r="CV47" i="6"/>
  <c r="EJ47" i="6"/>
  <c r="CG48" i="6"/>
  <c r="EK48" i="6"/>
  <c r="F49" i="6"/>
  <c r="AL49" i="6"/>
  <c r="CH49" i="6"/>
  <c r="B50" i="6"/>
  <c r="FG50" i="6"/>
  <c r="D51" i="6"/>
  <c r="L51" i="6"/>
  <c r="T51" i="6"/>
  <c r="AB51" i="6"/>
  <c r="AJ51" i="6"/>
  <c r="AR51" i="6"/>
  <c r="AZ51" i="6"/>
  <c r="BH51" i="6"/>
  <c r="BP51" i="6"/>
  <c r="BX51" i="6"/>
  <c r="CF51" i="6"/>
  <c r="CN51" i="6"/>
  <c r="CV51" i="6"/>
  <c r="Y8" i="6"/>
  <c r="CT9" i="6"/>
  <c r="BK68" i="6"/>
  <c r="P69" i="6"/>
  <c r="U46" i="6"/>
  <c r="BA46" i="6"/>
  <c r="BQ46" i="6"/>
  <c r="DE46" i="6"/>
  <c r="FI46" i="6"/>
  <c r="AR47" i="6"/>
  <c r="CF47" i="6"/>
  <c r="DD47" i="6"/>
  <c r="DT47" i="6"/>
  <c r="M48" i="6"/>
  <c r="AC48" i="6"/>
  <c r="BI48" i="6"/>
  <c r="EC48" i="6"/>
  <c r="AT49" i="6"/>
  <c r="BJ49" i="6"/>
  <c r="B48" i="6"/>
  <c r="BQ51" i="6"/>
  <c r="BY51" i="6"/>
  <c r="CO51" i="6"/>
  <c r="CW51" i="6"/>
  <c r="DE51" i="6"/>
  <c r="DM51" i="6"/>
  <c r="DU51" i="6"/>
  <c r="EC51" i="6"/>
  <c r="EK51" i="6"/>
  <c r="ES51" i="6"/>
  <c r="H514" i="7" s="1"/>
  <c r="FA51" i="6"/>
  <c r="FI51" i="6"/>
  <c r="CU28" i="6"/>
  <c r="CH30" i="6"/>
  <c r="H7" i="6"/>
  <c r="CG46" i="6"/>
  <c r="EK46" i="6"/>
  <c r="D47" i="6"/>
  <c r="T47" i="6"/>
  <c r="AB47" i="6"/>
  <c r="EB47" i="6"/>
  <c r="AS48" i="6"/>
  <c r="BY48" i="6"/>
  <c r="CW48" i="6"/>
  <c r="DU48" i="6"/>
  <c r="V49" i="6"/>
  <c r="BR49" i="6"/>
  <c r="U11" i="6"/>
  <c r="BY11" i="6"/>
  <c r="BZ67" i="6"/>
  <c r="W68" i="6"/>
  <c r="EX70" i="6"/>
  <c r="B67" i="6"/>
  <c r="B30" i="6"/>
  <c r="CK22" i="6"/>
  <c r="FM22" i="6"/>
  <c r="FM25" i="6" s="1"/>
  <c r="D26" i="6"/>
  <c r="L26" i="6"/>
  <c r="AI26" i="6"/>
  <c r="T29" i="6"/>
  <c r="CN29" i="6"/>
  <c r="FL7" i="6"/>
  <c r="FI11" i="6"/>
  <c r="FI18" i="6" s="1"/>
  <c r="FB67" i="6"/>
  <c r="D705" i="7" s="1"/>
  <c r="EY71" i="6"/>
  <c r="H702" i="7" s="1"/>
  <c r="J42" i="6"/>
  <c r="BA21" i="6"/>
  <c r="FI21" i="6"/>
  <c r="CD22" i="6"/>
  <c r="CT22" i="6"/>
  <c r="FN22" i="6"/>
  <c r="E26" i="6"/>
  <c r="M26" i="6"/>
  <c r="U26" i="6"/>
  <c r="AC26" i="6"/>
  <c r="AK26" i="6"/>
  <c r="AS26" i="6"/>
  <c r="BA26" i="6"/>
  <c r="BI26" i="6"/>
  <c r="BQ26" i="6"/>
  <c r="BY26" i="6"/>
  <c r="CG26" i="6"/>
  <c r="CO26" i="6"/>
  <c r="CW26" i="6"/>
  <c r="DE26" i="6"/>
  <c r="DM26" i="6"/>
  <c r="DU26" i="6"/>
  <c r="EC26" i="6"/>
  <c r="EK26" i="6"/>
  <c r="ES26" i="6"/>
  <c r="FA26" i="6"/>
  <c r="C340" i="7" s="1"/>
  <c r="FI26" i="6"/>
  <c r="D27" i="6"/>
  <c r="L27" i="6"/>
  <c r="T27" i="6"/>
  <c r="AB27" i="6"/>
  <c r="AJ27" i="6"/>
  <c r="AR27" i="6"/>
  <c r="AZ27" i="6"/>
  <c r="BH27" i="6"/>
  <c r="BP27" i="6"/>
  <c r="BX27" i="6"/>
  <c r="CF27" i="6"/>
  <c r="CN27" i="6"/>
  <c r="CV27" i="6"/>
  <c r="DD27" i="6"/>
  <c r="DL27" i="6"/>
  <c r="DT27" i="6"/>
  <c r="EB27" i="6"/>
  <c r="EJ27" i="6"/>
  <c r="ER27" i="6"/>
  <c r="EZ27" i="6"/>
  <c r="D339" i="7" s="1"/>
  <c r="FH27" i="6"/>
  <c r="E28" i="6"/>
  <c r="M28" i="6"/>
  <c r="U28" i="6"/>
  <c r="AC28" i="6"/>
  <c r="AK28" i="6"/>
  <c r="AS28" i="6"/>
  <c r="D29" i="6"/>
  <c r="FH29" i="6"/>
  <c r="BJ30" i="6"/>
  <c r="P7" i="6"/>
  <c r="J7" i="6"/>
  <c r="FN9" i="6"/>
  <c r="AB10" i="6"/>
  <c r="CQ68" i="6"/>
  <c r="FD69" i="6"/>
  <c r="FN42" i="6"/>
  <c r="E46" i="6"/>
  <c r="B69" i="6"/>
  <c r="N26" i="6"/>
  <c r="V26" i="6"/>
  <c r="AD26" i="6"/>
  <c r="AT26" i="6"/>
  <c r="BR26" i="6"/>
  <c r="CP26" i="6"/>
  <c r="DF26" i="6"/>
  <c r="ET26" i="6"/>
  <c r="C333" i="7" s="1"/>
  <c r="AC27" i="6"/>
  <c r="AK27" i="6"/>
  <c r="BA27" i="6"/>
  <c r="BI27" i="6"/>
  <c r="BY27" i="6"/>
  <c r="CO27" i="6"/>
  <c r="DU27" i="6"/>
  <c r="FI27" i="6"/>
  <c r="F28" i="6"/>
  <c r="AD28" i="6"/>
  <c r="AL28" i="6"/>
  <c r="AT28" i="6"/>
  <c r="BB28" i="6"/>
  <c r="BJ28" i="6"/>
  <c r="BR28" i="6"/>
  <c r="BZ28" i="6"/>
  <c r="CH28" i="6"/>
  <c r="CP28" i="6"/>
  <c r="CX28" i="6"/>
  <c r="DF28" i="6"/>
  <c r="DN28" i="6"/>
  <c r="DV28" i="6"/>
  <c r="ED28" i="6"/>
  <c r="EL28" i="6"/>
  <c r="ET28" i="6"/>
  <c r="E333" i="7" s="1"/>
  <c r="FB28" i="6"/>
  <c r="FJ28" i="6"/>
  <c r="K26" i="6"/>
  <c r="EZ29" i="6"/>
  <c r="FB30" i="6"/>
  <c r="G341" i="7" s="1"/>
  <c r="BK31" i="6"/>
  <c r="BV9" i="6"/>
  <c r="FA11" i="6"/>
  <c r="H158" i="7" s="1"/>
  <c r="O66" i="6"/>
  <c r="FC66" i="6"/>
  <c r="F67" i="6"/>
  <c r="AT67" i="6"/>
  <c r="CP67" i="6"/>
  <c r="FC68" i="6"/>
  <c r="B28" i="6"/>
  <c r="FJ21" i="6"/>
  <c r="DS22" i="6"/>
  <c r="BB26" i="6"/>
  <c r="BJ26" i="6"/>
  <c r="CH26" i="6"/>
  <c r="EL26" i="6"/>
  <c r="FJ26" i="6"/>
  <c r="M27" i="6"/>
  <c r="U27" i="6"/>
  <c r="AS27" i="6"/>
  <c r="BQ27" i="6"/>
  <c r="CG27" i="6"/>
  <c r="CW27" i="6"/>
  <c r="DE27" i="6"/>
  <c r="DM27" i="6"/>
  <c r="EK27" i="6"/>
  <c r="FA27" i="6"/>
  <c r="N28" i="6"/>
  <c r="B46" i="6"/>
  <c r="FK21" i="6"/>
  <c r="AR22" i="6"/>
  <c r="CE28" i="6"/>
  <c r="AW1" i="6"/>
  <c r="EW6" i="6"/>
  <c r="EZ10" i="6"/>
  <c r="G157" i="7" s="1"/>
  <c r="CJ69" i="6"/>
  <c r="K71" i="6"/>
  <c r="F26" i="6"/>
  <c r="AL26" i="6"/>
  <c r="BZ26" i="6"/>
  <c r="CX26" i="6"/>
  <c r="DN26" i="6"/>
  <c r="DV26" i="6"/>
  <c r="ED26" i="6"/>
  <c r="FB26" i="6"/>
  <c r="C341" i="7" s="1"/>
  <c r="E27" i="6"/>
  <c r="EC27" i="6"/>
  <c r="ES27" i="6"/>
  <c r="D332" i="7" s="1"/>
  <c r="V28" i="6"/>
  <c r="B11" i="6"/>
  <c r="B9" i="6"/>
  <c r="B70" i="6"/>
  <c r="EY26" i="6"/>
  <c r="R27" i="6"/>
  <c r="CD27" i="6"/>
  <c r="FF27" i="6"/>
  <c r="ET30" i="6"/>
  <c r="AU31" i="6"/>
  <c r="FC31" i="6"/>
  <c r="FJ2" i="6"/>
  <c r="FE6" i="6"/>
  <c r="EV69" i="6"/>
  <c r="B26" i="6"/>
  <c r="B7" i="6"/>
  <c r="B66" i="6"/>
  <c r="B31" i="6"/>
  <c r="FM21" i="6"/>
  <c r="F22" i="6"/>
  <c r="Q26" i="6"/>
  <c r="Y26" i="6"/>
  <c r="AO26" i="6"/>
  <c r="AW26" i="6"/>
  <c r="BE26" i="6"/>
  <c r="BU26" i="6"/>
  <c r="CS26" i="6"/>
  <c r="DI26" i="6"/>
  <c r="DY26" i="6"/>
  <c r="EO26" i="6"/>
  <c r="FL27" i="6"/>
  <c r="I28" i="6"/>
  <c r="Q28" i="6"/>
  <c r="Y28" i="6"/>
  <c r="AG28" i="6"/>
  <c r="AO28" i="6"/>
  <c r="AW28" i="6"/>
  <c r="BE28" i="6"/>
  <c r="BM28" i="6"/>
  <c r="FL22" i="6"/>
  <c r="FL25" i="6" s="1"/>
  <c r="EX27" i="6"/>
  <c r="D337" i="7" s="1"/>
  <c r="EL30" i="6"/>
  <c r="Y6" i="6"/>
  <c r="CK6" i="6"/>
  <c r="EV7" i="6"/>
  <c r="D153" i="7" s="1"/>
  <c r="E11" i="6"/>
  <c r="AE61" i="6"/>
  <c r="BC66" i="6"/>
  <c r="ET67" i="6"/>
  <c r="D697" i="7" s="1"/>
  <c r="R70" i="6"/>
  <c r="BV70" i="6"/>
  <c r="FF70" i="6"/>
  <c r="AQ71" i="6"/>
  <c r="EX42" i="6"/>
  <c r="EX45" i="6" s="1"/>
  <c r="B519" i="7" s="1"/>
  <c r="B71" i="6"/>
  <c r="B61" i="6"/>
  <c r="B68" i="6"/>
  <c r="I26" i="6"/>
  <c r="AG26" i="6"/>
  <c r="BM26" i="6"/>
  <c r="CC26" i="6"/>
  <c r="CK26" i="6"/>
  <c r="DA26" i="6"/>
  <c r="DQ26" i="6"/>
  <c r="EG26" i="6"/>
  <c r="EW26" i="6"/>
  <c r="C336" i="7" s="1"/>
  <c r="FE26" i="6"/>
  <c r="FM26" i="6"/>
  <c r="H27" i="6"/>
  <c r="P27" i="6"/>
  <c r="X27" i="6"/>
  <c r="AF27" i="6"/>
  <c r="AN27" i="6"/>
  <c r="AV27" i="6"/>
  <c r="BD27" i="6"/>
  <c r="BL27" i="6"/>
  <c r="BT27" i="6"/>
  <c r="CB27" i="6"/>
  <c r="CJ27" i="6"/>
  <c r="CR27" i="6"/>
  <c r="CZ27" i="6"/>
  <c r="DH27" i="6"/>
  <c r="DP27" i="6"/>
  <c r="DX27" i="6"/>
  <c r="EF27" i="6"/>
  <c r="EN27" i="6"/>
  <c r="EV27" i="6"/>
  <c r="FD27" i="6"/>
  <c r="FH22" i="6"/>
  <c r="FH25" i="6" s="1"/>
  <c r="G26" i="6"/>
  <c r="O26" i="6"/>
  <c r="W26" i="6"/>
  <c r="AE26" i="6"/>
  <c r="AM26" i="6"/>
  <c r="AU26" i="6"/>
  <c r="BC26" i="6"/>
  <c r="BK26" i="6"/>
  <c r="BS26" i="6"/>
  <c r="CA26" i="6"/>
  <c r="CI26" i="6"/>
  <c r="CQ26" i="6"/>
  <c r="CY26" i="6"/>
  <c r="DG26" i="6"/>
  <c r="DO26" i="6"/>
  <c r="DW26" i="6"/>
  <c r="EE26" i="6"/>
  <c r="EM26" i="6"/>
  <c r="EU26" i="6"/>
  <c r="C334" i="7" s="1"/>
  <c r="FC26" i="6"/>
  <c r="FK26" i="6"/>
  <c r="F27" i="6"/>
  <c r="N27" i="6"/>
  <c r="V27" i="6"/>
  <c r="AD27" i="6"/>
  <c r="AL27" i="6"/>
  <c r="AT27" i="6"/>
  <c r="BB27" i="6"/>
  <c r="BJ27" i="6"/>
  <c r="BR27" i="6"/>
  <c r="BZ27" i="6"/>
  <c r="CH27" i="6"/>
  <c r="CP27" i="6"/>
  <c r="CX27" i="6"/>
  <c r="DF27" i="6"/>
  <c r="DN27" i="6"/>
  <c r="DV27" i="6"/>
  <c r="ED27" i="6"/>
  <c r="EL27" i="6"/>
  <c r="ET27" i="6"/>
  <c r="D333" i="7" s="1"/>
  <c r="FB27" i="6"/>
  <c r="D341" i="7" s="1"/>
  <c r="FJ27" i="6"/>
  <c r="G28" i="6"/>
  <c r="O28" i="6"/>
  <c r="W28" i="6"/>
  <c r="AE28" i="6"/>
  <c r="AM28" i="6"/>
  <c r="AU28" i="6"/>
  <c r="BC28" i="6"/>
  <c r="BK28" i="6"/>
  <c r="BS28" i="6"/>
  <c r="CA28" i="6"/>
  <c r="CI28" i="6"/>
  <c r="CQ28" i="6"/>
  <c r="CY28" i="6"/>
  <c r="DG28" i="6"/>
  <c r="DO28" i="6"/>
  <c r="DW28" i="6"/>
  <c r="EE28" i="6"/>
  <c r="EM28" i="6"/>
  <c r="EU28" i="6"/>
  <c r="E334" i="7" s="1"/>
  <c r="FC28" i="6"/>
  <c r="FK28" i="6"/>
  <c r="H29" i="6"/>
  <c r="P29" i="6"/>
  <c r="X29" i="6"/>
  <c r="AF29" i="6"/>
  <c r="AN29" i="6"/>
  <c r="AV29" i="6"/>
  <c r="BD29" i="6"/>
  <c r="BL29" i="6"/>
  <c r="BT29" i="6"/>
  <c r="CB29" i="6"/>
  <c r="CJ29" i="6"/>
  <c r="CR29" i="6"/>
  <c r="CZ29" i="6"/>
  <c r="B27" i="6"/>
  <c r="AN21" i="6"/>
  <c r="FL21" i="6"/>
  <c r="DU22" i="6"/>
  <c r="H26" i="6"/>
  <c r="P26" i="6"/>
  <c r="X26" i="6"/>
  <c r="AF26" i="6"/>
  <c r="AN26" i="6"/>
  <c r="AV26" i="6"/>
  <c r="BD26" i="6"/>
  <c r="BL26" i="6"/>
  <c r="BT26" i="6"/>
  <c r="CB26" i="6"/>
  <c r="CJ26" i="6"/>
  <c r="CR26" i="6"/>
  <c r="CZ26" i="6"/>
  <c r="DH26" i="6"/>
  <c r="DP26" i="6"/>
  <c r="DX26" i="6"/>
  <c r="EF26" i="6"/>
  <c r="EN26" i="6"/>
  <c r="EV26" i="6"/>
  <c r="FD26" i="6"/>
  <c r="FL26" i="6"/>
  <c r="G27" i="6"/>
  <c r="O27" i="6"/>
  <c r="W27" i="6"/>
  <c r="AE27" i="6"/>
  <c r="AM27" i="6"/>
  <c r="AU27" i="6"/>
  <c r="BC27" i="6"/>
  <c r="BK27" i="6"/>
  <c r="BS27" i="6"/>
  <c r="CA27" i="6"/>
  <c r="CI27" i="6"/>
  <c r="CQ27" i="6"/>
  <c r="CY27" i="6"/>
  <c r="DG27" i="6"/>
  <c r="DO27" i="6"/>
  <c r="DW27" i="6"/>
  <c r="EE27" i="6"/>
  <c r="EM27" i="6"/>
  <c r="EU27" i="6"/>
  <c r="D334" i="7" s="1"/>
  <c r="FC27" i="6"/>
  <c r="FK27" i="6"/>
  <c r="H28" i="6"/>
  <c r="P28" i="6"/>
  <c r="X28" i="6"/>
  <c r="AF28" i="6"/>
  <c r="AN28" i="6"/>
  <c r="AV28" i="6"/>
  <c r="BD28" i="6"/>
  <c r="BL28" i="6"/>
  <c r="BT28" i="6"/>
  <c r="CB28" i="6"/>
  <c r="CJ28" i="6"/>
  <c r="CR28" i="6"/>
  <c r="CZ28" i="6"/>
  <c r="DH28" i="6"/>
  <c r="DP28" i="6"/>
  <c r="DX28" i="6"/>
  <c r="EF28" i="6"/>
  <c r="EE9" i="6"/>
  <c r="BU28" i="6"/>
  <c r="CC28" i="6"/>
  <c r="CK28" i="6"/>
  <c r="CS28" i="6"/>
  <c r="DA28" i="6"/>
  <c r="DI28" i="6"/>
  <c r="DQ28" i="6"/>
  <c r="DY28" i="6"/>
  <c r="EG28" i="6"/>
  <c r="EO28" i="6"/>
  <c r="EW28" i="6"/>
  <c r="E336" i="7" s="1"/>
  <c r="FE28" i="6"/>
  <c r="FM28" i="6"/>
  <c r="J29" i="6"/>
  <c r="R29" i="6"/>
  <c r="Z29" i="6"/>
  <c r="AH29" i="6"/>
  <c r="AP29" i="6"/>
  <c r="AX29" i="6"/>
  <c r="BF29" i="6"/>
  <c r="BN29" i="6"/>
  <c r="BV29" i="6"/>
  <c r="CD29" i="6"/>
  <c r="CL29" i="6"/>
  <c r="CT29" i="6"/>
  <c r="DB29" i="6"/>
  <c r="DJ29" i="6"/>
  <c r="DR29" i="6"/>
  <c r="DZ29" i="6"/>
  <c r="EH29" i="6"/>
  <c r="EP29" i="6"/>
  <c r="EX29" i="6"/>
  <c r="FF29" i="6"/>
  <c r="FN29" i="6"/>
  <c r="D30" i="6"/>
  <c r="L30" i="6"/>
  <c r="T30" i="6"/>
  <c r="AB30" i="6"/>
  <c r="AJ30" i="6"/>
  <c r="AR30" i="6"/>
  <c r="AZ30" i="6"/>
  <c r="EE8" i="6"/>
  <c r="AV9" i="6"/>
  <c r="B10" i="6"/>
  <c r="B29" i="6"/>
  <c r="FN21" i="6"/>
  <c r="FK22" i="6"/>
  <c r="FK25" i="6" s="1"/>
  <c r="J26" i="6"/>
  <c r="R26" i="6"/>
  <c r="Z26" i="6"/>
  <c r="AH26" i="6"/>
  <c r="AP26" i="6"/>
  <c r="AX26" i="6"/>
  <c r="BF26" i="6"/>
  <c r="BN26" i="6"/>
  <c r="BV26" i="6"/>
  <c r="CD26" i="6"/>
  <c r="CL26" i="6"/>
  <c r="CT26" i="6"/>
  <c r="DB26" i="6"/>
  <c r="DJ26" i="6"/>
  <c r="DR26" i="6"/>
  <c r="DZ26" i="6"/>
  <c r="EH26" i="6"/>
  <c r="EP26" i="6"/>
  <c r="EX26" i="6"/>
  <c r="C337" i="7" s="1"/>
  <c r="FF26" i="6"/>
  <c r="ES46" i="6"/>
  <c r="FA46" i="6"/>
  <c r="EZ47" i="6"/>
  <c r="D521" i="7" s="1"/>
  <c r="ES48" i="6"/>
  <c r="E514" i="7" s="1"/>
  <c r="FA48" i="6"/>
  <c r="T26" i="6"/>
  <c r="AB26" i="6"/>
  <c r="AJ26" i="6"/>
  <c r="AR26" i="6"/>
  <c r="AZ26" i="6"/>
  <c r="BH26" i="6"/>
  <c r="BP26" i="6"/>
  <c r="BX26" i="6"/>
  <c r="CF26" i="6"/>
  <c r="CN26" i="6"/>
  <c r="CV26" i="6"/>
  <c r="DD26" i="6"/>
  <c r="DL26" i="6"/>
  <c r="DT26" i="6"/>
  <c r="EB26" i="6"/>
  <c r="EJ26" i="6"/>
  <c r="ER26" i="6"/>
  <c r="EZ26" i="6"/>
  <c r="C339" i="7" s="1"/>
  <c r="FH26" i="6"/>
  <c r="C27" i="6"/>
  <c r="K27" i="6"/>
  <c r="S27" i="6"/>
  <c r="AA27" i="6"/>
  <c r="AI27" i="6"/>
  <c r="AQ27" i="6"/>
  <c r="AY27" i="6"/>
  <c r="BG27" i="6"/>
  <c r="BO27" i="6"/>
  <c r="BW27" i="6"/>
  <c r="CE27" i="6"/>
  <c r="CM27" i="6"/>
  <c r="CU27" i="6"/>
  <c r="DC27" i="6"/>
  <c r="DK27" i="6"/>
  <c r="DS27" i="6"/>
  <c r="EA27" i="6"/>
  <c r="EI27" i="6"/>
  <c r="EQ27" i="6"/>
  <c r="D330" i="7" s="1"/>
  <c r="EY27" i="6"/>
  <c r="FG27" i="6"/>
  <c r="D28" i="6"/>
  <c r="L28" i="6"/>
  <c r="T28" i="6"/>
  <c r="AB28" i="6"/>
  <c r="AJ28" i="6"/>
  <c r="AR28" i="6"/>
  <c r="AZ28" i="6"/>
  <c r="BH28" i="6"/>
  <c r="BP28" i="6"/>
  <c r="BX28" i="6"/>
  <c r="CF28" i="6"/>
  <c r="CN28" i="6"/>
  <c r="CV28" i="6"/>
  <c r="DD28" i="6"/>
  <c r="DL28" i="6"/>
  <c r="DT28" i="6"/>
  <c r="EB28" i="6"/>
  <c r="EJ28" i="6"/>
  <c r="ER28" i="6"/>
  <c r="EZ28" i="6"/>
  <c r="FH28" i="6"/>
  <c r="E29" i="6"/>
  <c r="M29" i="6"/>
  <c r="U29" i="6"/>
  <c r="AC29" i="6"/>
  <c r="AK29" i="6"/>
  <c r="AS29" i="6"/>
  <c r="BA29" i="6"/>
  <c r="BI29" i="6"/>
  <c r="BQ29" i="6"/>
  <c r="BY29" i="6"/>
  <c r="CG29" i="6"/>
  <c r="CO29" i="6"/>
  <c r="CW29" i="6"/>
  <c r="DE29" i="6"/>
  <c r="DM29" i="6"/>
  <c r="DU29" i="6"/>
  <c r="EC29" i="6"/>
  <c r="EK29" i="6"/>
  <c r="ES29" i="6"/>
  <c r="FA29" i="6"/>
  <c r="F340" i="7" s="1"/>
  <c r="FI29" i="6"/>
  <c r="G30" i="6"/>
  <c r="O30" i="6"/>
  <c r="W30" i="6"/>
  <c r="AE30" i="6"/>
  <c r="BA10" i="6"/>
  <c r="BA28" i="6"/>
  <c r="BI28" i="6"/>
  <c r="BQ28" i="6"/>
  <c r="BY28" i="6"/>
  <c r="CG28" i="6"/>
  <c r="CO28" i="6"/>
  <c r="CW28" i="6"/>
  <c r="DE28" i="6"/>
  <c r="DM28" i="6"/>
  <c r="DU28" i="6"/>
  <c r="EC28" i="6"/>
  <c r="EK28" i="6"/>
  <c r="ES28" i="6"/>
  <c r="FA28" i="6"/>
  <c r="FI28" i="6"/>
  <c r="F29" i="6"/>
  <c r="N29" i="6"/>
  <c r="V29" i="6"/>
  <c r="AD29" i="6"/>
  <c r="AL29" i="6"/>
  <c r="AT29" i="6"/>
  <c r="BB29" i="6"/>
  <c r="BJ29" i="6"/>
  <c r="BR29" i="6"/>
  <c r="BZ29" i="6"/>
  <c r="CH29" i="6"/>
  <c r="CP29" i="6"/>
  <c r="CX29" i="6"/>
  <c r="DF29" i="6"/>
  <c r="DN29" i="6"/>
  <c r="DV29" i="6"/>
  <c r="ED29" i="6"/>
  <c r="EL29" i="6"/>
  <c r="ET29" i="6"/>
  <c r="FB29" i="6"/>
  <c r="F341" i="7" s="1"/>
  <c r="FJ29" i="6"/>
  <c r="H30" i="6"/>
  <c r="P30" i="6"/>
  <c r="X30" i="6"/>
  <c r="AF30" i="6"/>
  <c r="AN30" i="6"/>
  <c r="AV30" i="6"/>
  <c r="BD30" i="6"/>
  <c r="BL30" i="6"/>
  <c r="BT30" i="6"/>
  <c r="CB30" i="6"/>
  <c r="CJ30" i="6"/>
  <c r="CR30" i="6"/>
  <c r="CZ30" i="6"/>
  <c r="DH30" i="6"/>
  <c r="DP30" i="6"/>
  <c r="DX30" i="6"/>
  <c r="EF30" i="6"/>
  <c r="EN30" i="6"/>
  <c r="EV30" i="6"/>
  <c r="G335" i="7" s="1"/>
  <c r="FD30" i="6"/>
  <c r="FL30" i="6"/>
  <c r="I31" i="6"/>
  <c r="Q31" i="6"/>
  <c r="Y31" i="6"/>
  <c r="AG31" i="6"/>
  <c r="AO31" i="6"/>
  <c r="AW31" i="6"/>
  <c r="BE31" i="6"/>
  <c r="BM31" i="6"/>
  <c r="BU31" i="6"/>
  <c r="CC31" i="6"/>
  <c r="CK31" i="6"/>
  <c r="CS31" i="6"/>
  <c r="DA31" i="6"/>
  <c r="DI31" i="6"/>
  <c r="DQ31" i="6"/>
  <c r="DY31" i="6"/>
  <c r="EG31" i="6"/>
  <c r="EO31" i="6"/>
  <c r="EW31" i="6"/>
  <c r="FE31" i="6"/>
  <c r="FM31" i="6"/>
  <c r="S1" i="6"/>
  <c r="AY1" i="6"/>
  <c r="CE1" i="6"/>
  <c r="CU1" i="6"/>
  <c r="EQ1" i="6"/>
  <c r="S6" i="6"/>
  <c r="AY6" i="6"/>
  <c r="CE6" i="6"/>
  <c r="DK6" i="6"/>
  <c r="EQ6" i="6"/>
  <c r="AP7" i="6"/>
  <c r="BV7" i="6"/>
  <c r="DB7" i="6"/>
  <c r="EH7" i="6"/>
  <c r="FN7" i="6"/>
  <c r="FN15" i="6" s="1"/>
  <c r="G29" i="6"/>
  <c r="O29" i="6"/>
  <c r="W29" i="6"/>
  <c r="AE29" i="6"/>
  <c r="AM29" i="6"/>
  <c r="AU29" i="6"/>
  <c r="BC29" i="6"/>
  <c r="BK29" i="6"/>
  <c r="BS29" i="6"/>
  <c r="CA29" i="6"/>
  <c r="CI29" i="6"/>
  <c r="CQ29" i="6"/>
  <c r="CY29" i="6"/>
  <c r="DG29" i="6"/>
  <c r="DO29" i="6"/>
  <c r="DW29" i="6"/>
  <c r="EE29" i="6"/>
  <c r="EM29" i="6"/>
  <c r="EU29" i="6"/>
  <c r="FC29" i="6"/>
  <c r="FK29" i="6"/>
  <c r="I30" i="6"/>
  <c r="Q30" i="6"/>
  <c r="Y30" i="6"/>
  <c r="AG30" i="6"/>
  <c r="AO30" i="6"/>
  <c r="AW30" i="6"/>
  <c r="BE30" i="6"/>
  <c r="BM30" i="6"/>
  <c r="BU30" i="6"/>
  <c r="CC30" i="6"/>
  <c r="CK30" i="6"/>
  <c r="CS30" i="6"/>
  <c r="DA30" i="6"/>
  <c r="DI30" i="6"/>
  <c r="DQ30" i="6"/>
  <c r="DY30" i="6"/>
  <c r="EG30" i="6"/>
  <c r="EO30" i="6"/>
  <c r="EW30" i="6"/>
  <c r="G336" i="7" s="1"/>
  <c r="FE30" i="6"/>
  <c r="FM30" i="6"/>
  <c r="J31" i="6"/>
  <c r="R31" i="6"/>
  <c r="Z31" i="6"/>
  <c r="AH31" i="6"/>
  <c r="AP31" i="6"/>
  <c r="AX31" i="6"/>
  <c r="BF31" i="6"/>
  <c r="BN31" i="6"/>
  <c r="BV31" i="6"/>
  <c r="CD31" i="6"/>
  <c r="CL31" i="6"/>
  <c r="CT31" i="6"/>
  <c r="DB31" i="6"/>
  <c r="DJ31" i="6"/>
  <c r="DR31" i="6"/>
  <c r="DZ31" i="6"/>
  <c r="EH31" i="6"/>
  <c r="EP31" i="6"/>
  <c r="EX31" i="6"/>
  <c r="FF31" i="6"/>
  <c r="FN31" i="6"/>
  <c r="L1" i="6"/>
  <c r="T1" i="6"/>
  <c r="AR1" i="6"/>
  <c r="AZ1" i="6"/>
  <c r="BX1" i="6"/>
  <c r="CF1" i="6"/>
  <c r="CN1" i="6"/>
  <c r="DD1" i="6"/>
  <c r="EJ1" i="6"/>
  <c r="ER1" i="6"/>
  <c r="I2" i="6"/>
  <c r="EE10" i="6"/>
  <c r="AM30" i="6"/>
  <c r="AU30" i="6"/>
  <c r="BC30" i="6"/>
  <c r="BK30" i="6"/>
  <c r="BS30" i="6"/>
  <c r="CA30" i="6"/>
  <c r="CI30" i="6"/>
  <c r="CQ30" i="6"/>
  <c r="CY30" i="6"/>
  <c r="DG30" i="6"/>
  <c r="DO30" i="6"/>
  <c r="DW30" i="6"/>
  <c r="EE30" i="6"/>
  <c r="EM30" i="6"/>
  <c r="EU30" i="6"/>
  <c r="FC30" i="6"/>
  <c r="FK30" i="6"/>
  <c r="H31" i="6"/>
  <c r="P31" i="6"/>
  <c r="X31" i="6"/>
  <c r="AF31" i="6"/>
  <c r="AN31" i="6"/>
  <c r="AV31" i="6"/>
  <c r="BD31" i="6"/>
  <c r="BL31" i="6"/>
  <c r="BT31" i="6"/>
  <c r="CB31" i="6"/>
  <c r="CJ31" i="6"/>
  <c r="CR31" i="6"/>
  <c r="CZ31" i="6"/>
  <c r="DH31" i="6"/>
  <c r="DP31" i="6"/>
  <c r="DX31" i="6"/>
  <c r="EF31" i="6"/>
  <c r="EN31" i="6"/>
  <c r="EV31" i="6"/>
  <c r="FD31" i="6"/>
  <c r="FL31" i="6"/>
  <c r="R1" i="6"/>
  <c r="AX1" i="6"/>
  <c r="CD1" i="6"/>
  <c r="EP1" i="6"/>
  <c r="FN1" i="6"/>
  <c r="CY2" i="6"/>
  <c r="DO2" i="6"/>
  <c r="FK2" i="6"/>
  <c r="FK5" i="6" s="1"/>
  <c r="FK14" i="6" s="1"/>
  <c r="J6" i="6"/>
  <c r="R6" i="6"/>
  <c r="Z6" i="6"/>
  <c r="AH6" i="6"/>
  <c r="AP6" i="6"/>
  <c r="AX6" i="6"/>
  <c r="BF6" i="6"/>
  <c r="BN6" i="6"/>
  <c r="BV6" i="6"/>
  <c r="CD6" i="6"/>
  <c r="CL6" i="6"/>
  <c r="CT6" i="6"/>
  <c r="DB6" i="6"/>
  <c r="DJ6" i="6"/>
  <c r="DR6" i="6"/>
  <c r="DZ6" i="6"/>
  <c r="EH6" i="6"/>
  <c r="EP6" i="6"/>
  <c r="EX6" i="6"/>
  <c r="FF6" i="6"/>
  <c r="FN6" i="6"/>
  <c r="I7" i="6"/>
  <c r="Q7" i="6"/>
  <c r="Y7" i="6"/>
  <c r="AG7" i="6"/>
  <c r="AO7" i="6"/>
  <c r="AW7" i="6"/>
  <c r="BE7" i="6"/>
  <c r="BM7" i="6"/>
  <c r="BU7" i="6"/>
  <c r="CC7" i="6"/>
  <c r="CK7" i="6"/>
  <c r="CS7" i="6"/>
  <c r="DA7" i="6"/>
  <c r="DI7" i="6"/>
  <c r="DQ7" i="6"/>
  <c r="DY7" i="6"/>
  <c r="EG7" i="6"/>
  <c r="EO7" i="6"/>
  <c r="EW7" i="6"/>
  <c r="FE7" i="6"/>
  <c r="FE15" i="6" s="1"/>
  <c r="FM7" i="6"/>
  <c r="FM15" i="6" s="1"/>
  <c r="J8" i="6"/>
  <c r="R8" i="6"/>
  <c r="Z8" i="6"/>
  <c r="AH8" i="6"/>
  <c r="AP8" i="6"/>
  <c r="AX8" i="6"/>
  <c r="BF8" i="6"/>
  <c r="BN8" i="6"/>
  <c r="BV8" i="6"/>
  <c r="CD8" i="6"/>
  <c r="CL8" i="6"/>
  <c r="CT8" i="6"/>
  <c r="DB8" i="6"/>
  <c r="DJ8" i="6"/>
  <c r="DR8" i="6"/>
  <c r="DZ8" i="6"/>
  <c r="EH8" i="6"/>
  <c r="EP8" i="6"/>
  <c r="EP16" i="6" s="1"/>
  <c r="EX8" i="6"/>
  <c r="E155" i="7" s="1"/>
  <c r="FF8" i="6"/>
  <c r="FN8" i="6"/>
  <c r="C9" i="6"/>
  <c r="K9" i="6"/>
  <c r="S9" i="6"/>
  <c r="AA9" i="6"/>
  <c r="AI9" i="6"/>
  <c r="AQ9" i="6"/>
  <c r="AY9" i="6"/>
  <c r="BG9" i="6"/>
  <c r="BO9" i="6"/>
  <c r="BW9" i="6"/>
  <c r="CE9" i="6"/>
  <c r="CM9" i="6"/>
  <c r="CU9" i="6"/>
  <c r="DC9" i="6"/>
  <c r="DK9" i="6"/>
  <c r="DS9" i="6"/>
  <c r="EA9" i="6"/>
  <c r="EI9" i="6"/>
  <c r="EQ9" i="6"/>
  <c r="EY9" i="6"/>
  <c r="FG9" i="6"/>
  <c r="FG17" i="6" s="1"/>
  <c r="E10" i="6"/>
  <c r="M10" i="6"/>
  <c r="U10" i="6"/>
  <c r="AC10" i="6"/>
  <c r="AK10" i="6"/>
  <c r="AS10" i="6"/>
  <c r="BI10" i="6"/>
  <c r="BQ10" i="6"/>
  <c r="BY10" i="6"/>
  <c r="CG10" i="6"/>
  <c r="CO10" i="6"/>
  <c r="CW10" i="6"/>
  <c r="DE10" i="6"/>
  <c r="DM10" i="6"/>
  <c r="DU10" i="6"/>
  <c r="EC10" i="6"/>
  <c r="EK10" i="6"/>
  <c r="ES10" i="6"/>
  <c r="FA10" i="6"/>
  <c r="FI10" i="6"/>
  <c r="F11" i="6"/>
  <c r="N11" i="6"/>
  <c r="V11" i="6"/>
  <c r="AD11" i="6"/>
  <c r="AL11" i="6"/>
  <c r="AT11" i="6"/>
  <c r="BB11" i="6"/>
  <c r="BJ11" i="6"/>
  <c r="BR11" i="6"/>
  <c r="BZ11" i="6"/>
  <c r="CH11" i="6"/>
  <c r="CP11" i="6"/>
  <c r="CX11" i="6"/>
  <c r="DF11" i="6"/>
  <c r="DN11" i="6"/>
  <c r="DV11" i="6"/>
  <c r="ED11" i="6"/>
  <c r="EL11" i="6"/>
  <c r="ET11" i="6"/>
  <c r="FB11" i="6"/>
  <c r="CZ2" i="6"/>
  <c r="FL2" i="6"/>
  <c r="C6" i="6"/>
  <c r="K6" i="6"/>
  <c r="AA6" i="6"/>
  <c r="AI6" i="6"/>
  <c r="AQ6" i="6"/>
  <c r="BG6" i="6"/>
  <c r="BO6" i="6"/>
  <c r="BW6" i="6"/>
  <c r="CM6" i="6"/>
  <c r="CU6" i="6"/>
  <c r="DC6" i="6"/>
  <c r="DS6" i="6"/>
  <c r="EA6" i="6"/>
  <c r="EI6" i="6"/>
  <c r="EY6" i="6"/>
  <c r="C156" i="7" s="1"/>
  <c r="FG6" i="6"/>
  <c r="R7" i="6"/>
  <c r="Z7" i="6"/>
  <c r="AH7" i="6"/>
  <c r="AX7" i="6"/>
  <c r="BF7" i="6"/>
  <c r="BN7" i="6"/>
  <c r="CD7" i="6"/>
  <c r="CL7" i="6"/>
  <c r="CT7" i="6"/>
  <c r="DJ7" i="6"/>
  <c r="DR7" i="6"/>
  <c r="DZ7" i="6"/>
  <c r="EP7" i="6"/>
  <c r="EX7" i="6"/>
  <c r="FF7" i="6"/>
  <c r="C8" i="6"/>
  <c r="K8" i="6"/>
  <c r="S8" i="6"/>
  <c r="AA8" i="6"/>
  <c r="AI8" i="6"/>
  <c r="AQ8" i="6"/>
  <c r="AY8" i="6"/>
  <c r="BG8" i="6"/>
  <c r="BO8" i="6"/>
  <c r="BW8" i="6"/>
  <c r="CE8" i="6"/>
  <c r="CM8" i="6"/>
  <c r="CU8" i="6"/>
  <c r="DC8" i="6"/>
  <c r="DK8" i="6"/>
  <c r="DS8" i="6"/>
  <c r="EA8" i="6"/>
  <c r="EI8" i="6"/>
  <c r="EQ8" i="6"/>
  <c r="EY8" i="6"/>
  <c r="FG8" i="6"/>
  <c r="FG16" i="6" s="1"/>
  <c r="D9" i="6"/>
  <c r="L9" i="6"/>
  <c r="T9" i="6"/>
  <c r="AB9" i="6"/>
  <c r="AJ9" i="6"/>
  <c r="AR9" i="6"/>
  <c r="AZ9" i="6"/>
  <c r="BH9" i="6"/>
  <c r="BP9" i="6"/>
  <c r="BX9" i="6"/>
  <c r="CF9" i="6"/>
  <c r="CN9" i="6"/>
  <c r="CV9" i="6"/>
  <c r="DD9" i="6"/>
  <c r="DL9" i="6"/>
  <c r="DT9" i="6"/>
  <c r="EB9" i="6"/>
  <c r="EJ9" i="6"/>
  <c r="ER9" i="6"/>
  <c r="EZ9" i="6"/>
  <c r="FH9" i="6"/>
  <c r="F10" i="6"/>
  <c r="N10" i="6"/>
  <c r="V10" i="6"/>
  <c r="AD10" i="6"/>
  <c r="AL10" i="6"/>
  <c r="AT10" i="6"/>
  <c r="BB10" i="6"/>
  <c r="BJ10" i="6"/>
  <c r="BR10" i="6"/>
  <c r="BZ10" i="6"/>
  <c r="CH10" i="6"/>
  <c r="CP10" i="6"/>
  <c r="CX10" i="6"/>
  <c r="DF10" i="6"/>
  <c r="DN10" i="6"/>
  <c r="DV10" i="6"/>
  <c r="ED10" i="6"/>
  <c r="EL10" i="6"/>
  <c r="ET10" i="6"/>
  <c r="G151" i="7" s="1"/>
  <c r="FB10" i="6"/>
  <c r="FJ10" i="6"/>
  <c r="G11" i="6"/>
  <c r="O11" i="6"/>
  <c r="W11" i="6"/>
  <c r="AE11" i="6"/>
  <c r="AM11" i="6"/>
  <c r="AU11" i="6"/>
  <c r="BC11" i="6"/>
  <c r="BK11" i="6"/>
  <c r="BS11" i="6"/>
  <c r="CA11" i="6"/>
  <c r="CI11" i="6"/>
  <c r="CQ11" i="6"/>
  <c r="CY11" i="6"/>
  <c r="DG11" i="6"/>
  <c r="DO11" i="6"/>
  <c r="DW11" i="6"/>
  <c r="EE11" i="6"/>
  <c r="EM11" i="6"/>
  <c r="EU11" i="6"/>
  <c r="FC11" i="6"/>
  <c r="FC18" i="6" s="1"/>
  <c r="FK11" i="6"/>
  <c r="FK18" i="6" s="1"/>
  <c r="I61" i="6"/>
  <c r="Q61" i="6"/>
  <c r="CK61" i="6"/>
  <c r="DQ61" i="6"/>
  <c r="FM61" i="6"/>
  <c r="N62" i="6"/>
  <c r="AT62" i="6"/>
  <c r="BZ62" i="6"/>
  <c r="FJ62" i="6"/>
  <c r="FJ65" i="6" s="1"/>
  <c r="I66" i="6"/>
  <c r="Q66" i="6"/>
  <c r="Y66" i="6"/>
  <c r="AG66" i="6"/>
  <c r="AO66" i="6"/>
  <c r="AW66" i="6"/>
  <c r="BE66" i="6"/>
  <c r="BM66" i="6"/>
  <c r="BU66" i="6"/>
  <c r="CC66" i="6"/>
  <c r="CK66" i="6"/>
  <c r="CS66" i="6"/>
  <c r="DA66" i="6"/>
  <c r="DI66" i="6"/>
  <c r="DQ66" i="6"/>
  <c r="DY66" i="6"/>
  <c r="EG66" i="6"/>
  <c r="EO66" i="6"/>
  <c r="EW66" i="6"/>
  <c r="C700" i="7" s="1"/>
  <c r="FE66" i="6"/>
  <c r="FM66" i="6"/>
  <c r="H67" i="6"/>
  <c r="P67" i="6"/>
  <c r="X67" i="6"/>
  <c r="AF67" i="6"/>
  <c r="AN67" i="6"/>
  <c r="AV67" i="6"/>
  <c r="BD67" i="6"/>
  <c r="BL67" i="6"/>
  <c r="BT67" i="6"/>
  <c r="CB67" i="6"/>
  <c r="CJ67" i="6"/>
  <c r="CR67" i="6"/>
  <c r="CZ67" i="6"/>
  <c r="DH67" i="6"/>
  <c r="DP67" i="6"/>
  <c r="DX67" i="6"/>
  <c r="EF67" i="6"/>
  <c r="EN67" i="6"/>
  <c r="EV67" i="6"/>
  <c r="FD67" i="6"/>
  <c r="FL67" i="6"/>
  <c r="I68" i="6"/>
  <c r="Q68" i="6"/>
  <c r="Y68" i="6"/>
  <c r="AG68" i="6"/>
  <c r="AO68" i="6"/>
  <c r="AW68" i="6"/>
  <c r="BE68" i="6"/>
  <c r="BM68" i="6"/>
  <c r="BU68" i="6"/>
  <c r="CC68" i="6"/>
  <c r="CK68" i="6"/>
  <c r="CS68" i="6"/>
  <c r="DA68" i="6"/>
  <c r="DI68" i="6"/>
  <c r="DQ68" i="6"/>
  <c r="DY68" i="6"/>
  <c r="EG68" i="6"/>
  <c r="EO68" i="6"/>
  <c r="EW68" i="6"/>
  <c r="FE68" i="6"/>
  <c r="FM68" i="6"/>
  <c r="J69" i="6"/>
  <c r="R69" i="6"/>
  <c r="Z69" i="6"/>
  <c r="AH69" i="6"/>
  <c r="AP69" i="6"/>
  <c r="AX69" i="6"/>
  <c r="BF69" i="6"/>
  <c r="BN69" i="6"/>
  <c r="BV69" i="6"/>
  <c r="CD69" i="6"/>
  <c r="CL69" i="6"/>
  <c r="CT69" i="6"/>
  <c r="DB69" i="6"/>
  <c r="DJ69" i="6"/>
  <c r="DR69" i="6"/>
  <c r="DZ69" i="6"/>
  <c r="EH69" i="6"/>
  <c r="EP69" i="6"/>
  <c r="F693" i="7" s="1"/>
  <c r="EX69" i="6"/>
  <c r="F701" i="7" s="1"/>
  <c r="FF69" i="6"/>
  <c r="FN69" i="6"/>
  <c r="D70" i="6"/>
  <c r="L70" i="6"/>
  <c r="T70" i="6"/>
  <c r="AB70" i="6"/>
  <c r="AJ70" i="6"/>
  <c r="AR70" i="6"/>
  <c r="AZ70" i="6"/>
  <c r="BH70" i="6"/>
  <c r="BP70" i="6"/>
  <c r="BX70" i="6"/>
  <c r="CF70" i="6"/>
  <c r="CN70" i="6"/>
  <c r="CV70" i="6"/>
  <c r="DD70" i="6"/>
  <c r="DL70" i="6"/>
  <c r="DT70" i="6"/>
  <c r="EB70" i="6"/>
  <c r="EJ70" i="6"/>
  <c r="ER70" i="6"/>
  <c r="EZ70" i="6"/>
  <c r="FH70" i="6"/>
  <c r="E71" i="6"/>
  <c r="M71" i="6"/>
  <c r="U71" i="6"/>
  <c r="AC71" i="6"/>
  <c r="AK71" i="6"/>
  <c r="AS71" i="6"/>
  <c r="BA71" i="6"/>
  <c r="BI71" i="6"/>
  <c r="BQ71" i="6"/>
  <c r="BY71" i="6"/>
  <c r="CG71" i="6"/>
  <c r="CO71" i="6"/>
  <c r="CW71" i="6"/>
  <c r="DE71" i="6"/>
  <c r="DM71" i="6"/>
  <c r="DU71" i="6"/>
  <c r="EC71" i="6"/>
  <c r="EK71" i="6"/>
  <c r="ES71" i="6"/>
  <c r="FA71" i="6"/>
  <c r="H704" i="7" s="1"/>
  <c r="FI71" i="6"/>
  <c r="AO2" i="6"/>
  <c r="EG2" i="6"/>
  <c r="FM2" i="6"/>
  <c r="FM5" i="6" s="1"/>
  <c r="FM14" i="6" s="1"/>
  <c r="D6" i="6"/>
  <c r="L6" i="6"/>
  <c r="T6" i="6"/>
  <c r="AB6" i="6"/>
  <c r="AJ6" i="6"/>
  <c r="AR6" i="6"/>
  <c r="AZ6" i="6"/>
  <c r="BH6" i="6"/>
  <c r="BP6" i="6"/>
  <c r="BX6" i="6"/>
  <c r="CF6" i="6"/>
  <c r="CN6" i="6"/>
  <c r="CV6" i="6"/>
  <c r="DD6" i="6"/>
  <c r="DL6" i="6"/>
  <c r="DT6" i="6"/>
  <c r="EB6" i="6"/>
  <c r="EJ6" i="6"/>
  <c r="ER6" i="6"/>
  <c r="C149" i="7" s="1"/>
  <c r="EZ6" i="6"/>
  <c r="FH6" i="6"/>
  <c r="C7" i="6"/>
  <c r="K7" i="6"/>
  <c r="S7" i="6"/>
  <c r="AA7" i="6"/>
  <c r="AI7" i="6"/>
  <c r="AQ7" i="6"/>
  <c r="AY7" i="6"/>
  <c r="BG7" i="6"/>
  <c r="BO7" i="6"/>
  <c r="BW7" i="6"/>
  <c r="CE7" i="6"/>
  <c r="CM7" i="6"/>
  <c r="CU7" i="6"/>
  <c r="DC7" i="6"/>
  <c r="DK7" i="6"/>
  <c r="DS7" i="6"/>
  <c r="EA7" i="6"/>
  <c r="EI7" i="6"/>
  <c r="EQ7" i="6"/>
  <c r="EY7" i="6"/>
  <c r="D156" i="7" s="1"/>
  <c r="FG7" i="6"/>
  <c r="D8" i="6"/>
  <c r="L8" i="6"/>
  <c r="T8" i="6"/>
  <c r="AB8" i="6"/>
  <c r="AJ8" i="6"/>
  <c r="AR8" i="6"/>
  <c r="AZ8" i="6"/>
  <c r="BH8" i="6"/>
  <c r="BP8" i="6"/>
  <c r="BX8" i="6"/>
  <c r="CF8" i="6"/>
  <c r="CN8" i="6"/>
  <c r="CV8" i="6"/>
  <c r="DD8" i="6"/>
  <c r="DL8" i="6"/>
  <c r="DT8" i="6"/>
  <c r="EB8" i="6"/>
  <c r="EJ8" i="6"/>
  <c r="ER8" i="6"/>
  <c r="EZ8" i="6"/>
  <c r="EZ16" i="6" s="1"/>
  <c r="FH8" i="6"/>
  <c r="E9" i="6"/>
  <c r="M9" i="6"/>
  <c r="U9" i="6"/>
  <c r="AC9" i="6"/>
  <c r="AK9" i="6"/>
  <c r="AS9" i="6"/>
  <c r="BA9" i="6"/>
  <c r="BI9" i="6"/>
  <c r="BQ9" i="6"/>
  <c r="BY9" i="6"/>
  <c r="CG9" i="6"/>
  <c r="CO9" i="6"/>
  <c r="CW9" i="6"/>
  <c r="DE9" i="6"/>
  <c r="DM9" i="6"/>
  <c r="DU9" i="6"/>
  <c r="EC9" i="6"/>
  <c r="EK9" i="6"/>
  <c r="ES9" i="6"/>
  <c r="FA9" i="6"/>
  <c r="FI9" i="6"/>
  <c r="G10" i="6"/>
  <c r="O10" i="6"/>
  <c r="W10" i="6"/>
  <c r="AE10" i="6"/>
  <c r="AM10" i="6"/>
  <c r="AU10" i="6"/>
  <c r="BC10" i="6"/>
  <c r="BK10" i="6"/>
  <c r="BS10" i="6"/>
  <c r="CA10" i="6"/>
  <c r="CI10" i="6"/>
  <c r="CQ10" i="6"/>
  <c r="CY10" i="6"/>
  <c r="DG10" i="6"/>
  <c r="DO10" i="6"/>
  <c r="DW10" i="6"/>
  <c r="EM10" i="6"/>
  <c r="EU10" i="6"/>
  <c r="G152" i="7" s="1"/>
  <c r="FC10" i="6"/>
  <c r="FK10" i="6"/>
  <c r="H11" i="6"/>
  <c r="P11" i="6"/>
  <c r="X11" i="6"/>
  <c r="AF11" i="6"/>
  <c r="AN11" i="6"/>
  <c r="AV11" i="6"/>
  <c r="BD11" i="6"/>
  <c r="BL11" i="6"/>
  <c r="BT11" i="6"/>
  <c r="CB11" i="6"/>
  <c r="CJ11" i="6"/>
  <c r="CR11" i="6"/>
  <c r="CZ11" i="6"/>
  <c r="DH11" i="6"/>
  <c r="DP11" i="6"/>
  <c r="DX11" i="6"/>
  <c r="EF11" i="6"/>
  <c r="EN11" i="6"/>
  <c r="EV11" i="6"/>
  <c r="FD11" i="6"/>
  <c r="FL11" i="6"/>
  <c r="FL18" i="6" s="1"/>
  <c r="J61" i="6"/>
  <c r="R61" i="6"/>
  <c r="Z61" i="6"/>
  <c r="CL61" i="6"/>
  <c r="CT61" i="6"/>
  <c r="DR61" i="6"/>
  <c r="FN61" i="6"/>
  <c r="O62" i="6"/>
  <c r="AE62" i="6"/>
  <c r="AU62" i="6"/>
  <c r="DG62" i="6"/>
  <c r="DW62" i="6"/>
  <c r="FK62" i="6"/>
  <c r="J66" i="6"/>
  <c r="R66" i="6"/>
  <c r="Z66" i="6"/>
  <c r="AH66" i="6"/>
  <c r="AP66" i="6"/>
  <c r="AX66" i="6"/>
  <c r="BF66" i="6"/>
  <c r="BN66" i="6"/>
  <c r="BV66" i="6"/>
  <c r="CD66" i="6"/>
  <c r="CL66" i="6"/>
  <c r="CT66" i="6"/>
  <c r="DB66" i="6"/>
  <c r="DJ66" i="6"/>
  <c r="DR66" i="6"/>
  <c r="DZ66" i="6"/>
  <c r="EH66" i="6"/>
  <c r="EP66" i="6"/>
  <c r="C693" i="7" s="1"/>
  <c r="EX66" i="6"/>
  <c r="FF66" i="6"/>
  <c r="FN66" i="6"/>
  <c r="I67" i="6"/>
  <c r="Q67" i="6"/>
  <c r="Y67" i="6"/>
  <c r="AG67" i="6"/>
  <c r="AO67" i="6"/>
  <c r="AW67" i="6"/>
  <c r="BE67" i="6"/>
  <c r="BM67" i="6"/>
  <c r="BU67" i="6"/>
  <c r="CC67" i="6"/>
  <c r="CK67" i="6"/>
  <c r="CS67" i="6"/>
  <c r="DA67" i="6"/>
  <c r="DI67" i="6"/>
  <c r="DQ67" i="6"/>
  <c r="DY67" i="6"/>
  <c r="EG67" i="6"/>
  <c r="EO67" i="6"/>
  <c r="EW67" i="6"/>
  <c r="FE67" i="6"/>
  <c r="FM67" i="6"/>
  <c r="J68" i="6"/>
  <c r="R68" i="6"/>
  <c r="Z68" i="6"/>
  <c r="AH68" i="6"/>
  <c r="AP68" i="6"/>
  <c r="AX68" i="6"/>
  <c r="BF68" i="6"/>
  <c r="BN68" i="6"/>
  <c r="BV68" i="6"/>
  <c r="CD68" i="6"/>
  <c r="CL68" i="6"/>
  <c r="CT68" i="6"/>
  <c r="DB68" i="6"/>
  <c r="DJ68" i="6"/>
  <c r="DR68" i="6"/>
  <c r="DZ68" i="6"/>
  <c r="EH68" i="6"/>
  <c r="EP68" i="6"/>
  <c r="EX68" i="6"/>
  <c r="E701" i="7" s="1"/>
  <c r="FF68" i="6"/>
  <c r="FN68" i="6"/>
  <c r="C69" i="6"/>
  <c r="K69" i="6"/>
  <c r="S69" i="6"/>
  <c r="AA69" i="6"/>
  <c r="AI69" i="6"/>
  <c r="AQ69" i="6"/>
  <c r="AY69" i="6"/>
  <c r="BG69" i="6"/>
  <c r="BO69" i="6"/>
  <c r="BW69" i="6"/>
  <c r="CE69" i="6"/>
  <c r="CM69" i="6"/>
  <c r="CU69" i="6"/>
  <c r="DC69" i="6"/>
  <c r="DK69" i="6"/>
  <c r="DS69" i="6"/>
  <c r="EA69" i="6"/>
  <c r="EI69" i="6"/>
  <c r="EQ69" i="6"/>
  <c r="F694" i="7" s="1"/>
  <c r="EY69" i="6"/>
  <c r="FG69" i="6"/>
  <c r="E70" i="6"/>
  <c r="M70" i="6"/>
  <c r="U70" i="6"/>
  <c r="AC70" i="6"/>
  <c r="AK70" i="6"/>
  <c r="DH29" i="6"/>
  <c r="DP29" i="6"/>
  <c r="DX29" i="6"/>
  <c r="EF29" i="6"/>
  <c r="EN29" i="6"/>
  <c r="EV29" i="6"/>
  <c r="FD29" i="6"/>
  <c r="FL29" i="6"/>
  <c r="J30" i="6"/>
  <c r="R30" i="6"/>
  <c r="Z30" i="6"/>
  <c r="AH30" i="6"/>
  <c r="AP30" i="6"/>
  <c r="AX30" i="6"/>
  <c r="BF30" i="6"/>
  <c r="BN30" i="6"/>
  <c r="BV30" i="6"/>
  <c r="CD30" i="6"/>
  <c r="CL30" i="6"/>
  <c r="CT30" i="6"/>
  <c r="DB30" i="6"/>
  <c r="DJ30" i="6"/>
  <c r="DR30" i="6"/>
  <c r="DZ30" i="6"/>
  <c r="EH30" i="6"/>
  <c r="EP30" i="6"/>
  <c r="EX30" i="6"/>
  <c r="FF30" i="6"/>
  <c r="FN30" i="6"/>
  <c r="C31" i="6"/>
  <c r="K31" i="6"/>
  <c r="S31" i="6"/>
  <c r="AA31" i="6"/>
  <c r="AI31" i="6"/>
  <c r="AQ31" i="6"/>
  <c r="AY31" i="6"/>
  <c r="BG31" i="6"/>
  <c r="BO31" i="6"/>
  <c r="BW31" i="6"/>
  <c r="CE31" i="6"/>
  <c r="CM31" i="6"/>
  <c r="CU31" i="6"/>
  <c r="DC31" i="6"/>
  <c r="DK31" i="6"/>
  <c r="DS31" i="6"/>
  <c r="EA31" i="6"/>
  <c r="EI31" i="6"/>
  <c r="EQ31" i="6"/>
  <c r="H330" i="7" s="1"/>
  <c r="EY31" i="6"/>
  <c r="H338" i="7" s="1"/>
  <c r="FG31" i="6"/>
  <c r="M1" i="6"/>
  <c r="U1" i="6"/>
  <c r="AS1" i="6"/>
  <c r="BA1" i="6"/>
  <c r="BI1" i="6"/>
  <c r="BY1" i="6"/>
  <c r="CG1" i="6"/>
  <c r="DE1" i="6"/>
  <c r="EK1" i="6"/>
  <c r="ES1" i="6"/>
  <c r="FA1" i="6"/>
  <c r="BN2" i="6"/>
  <c r="EH2" i="6"/>
  <c r="EX2" i="6"/>
  <c r="EX5" i="6" s="1"/>
  <c r="EX14" i="6" s="1"/>
  <c r="FN2" i="6"/>
  <c r="E6" i="6"/>
  <c r="M6" i="6"/>
  <c r="U6" i="6"/>
  <c r="AC6" i="6"/>
  <c r="AK6" i="6"/>
  <c r="AS6" i="6"/>
  <c r="BA6" i="6"/>
  <c r="BI6" i="6"/>
  <c r="BQ6" i="6"/>
  <c r="BY6" i="6"/>
  <c r="CG6" i="6"/>
  <c r="CO6" i="6"/>
  <c r="CW6" i="6"/>
  <c r="DE6" i="6"/>
  <c r="DM6" i="6"/>
  <c r="DU6" i="6"/>
  <c r="EC6" i="6"/>
  <c r="EK6" i="6"/>
  <c r="ES6" i="6"/>
  <c r="C150" i="7" s="1"/>
  <c r="FA6" i="6"/>
  <c r="C158" i="7" s="1"/>
  <c r="FI6" i="6"/>
  <c r="D7" i="6"/>
  <c r="L7" i="6"/>
  <c r="T7" i="6"/>
  <c r="AB7" i="6"/>
  <c r="AJ7" i="6"/>
  <c r="AR7" i="6"/>
  <c r="AZ7" i="6"/>
  <c r="BH7" i="6"/>
  <c r="BP7" i="6"/>
  <c r="BX7" i="6"/>
  <c r="CF7" i="6"/>
  <c r="CN7" i="6"/>
  <c r="CV7" i="6"/>
  <c r="DD7" i="6"/>
  <c r="DL7" i="6"/>
  <c r="DT7" i="6"/>
  <c r="EB7" i="6"/>
  <c r="EJ7" i="6"/>
  <c r="ER7" i="6"/>
  <c r="EZ7" i="6"/>
  <c r="FH7" i="6"/>
  <c r="E8" i="6"/>
  <c r="M8" i="6"/>
  <c r="U8" i="6"/>
  <c r="AC8" i="6"/>
  <c r="AK8" i="6"/>
  <c r="AS8" i="6"/>
  <c r="BA8" i="6"/>
  <c r="BI8" i="6"/>
  <c r="BQ8" i="6"/>
  <c r="BY8" i="6"/>
  <c r="CG8" i="6"/>
  <c r="CO8" i="6"/>
  <c r="CW8" i="6"/>
  <c r="DE8" i="6"/>
  <c r="DM8" i="6"/>
  <c r="DU8" i="6"/>
  <c r="EC8" i="6"/>
  <c r="EK8" i="6"/>
  <c r="ES8" i="6"/>
  <c r="FA8" i="6"/>
  <c r="FA16" i="6" s="1"/>
  <c r="FI8" i="6"/>
  <c r="FI16" i="6" s="1"/>
  <c r="F9" i="6"/>
  <c r="N9" i="6"/>
  <c r="V9" i="6"/>
  <c r="AD9" i="6"/>
  <c r="AL9" i="6"/>
  <c r="AT9" i="6"/>
  <c r="BB9" i="6"/>
  <c r="BJ9" i="6"/>
  <c r="BR9" i="6"/>
  <c r="BZ9" i="6"/>
  <c r="CH9" i="6"/>
  <c r="CP9" i="6"/>
  <c r="CX9" i="6"/>
  <c r="DF9" i="6"/>
  <c r="DN9" i="6"/>
  <c r="DV9" i="6"/>
  <c r="ED9" i="6"/>
  <c r="EL9" i="6"/>
  <c r="ET9" i="6"/>
  <c r="ET17" i="6" s="1"/>
  <c r="FB9" i="6"/>
  <c r="FJ9" i="6"/>
  <c r="H10" i="6"/>
  <c r="P10" i="6"/>
  <c r="X10" i="6"/>
  <c r="AF10" i="6"/>
  <c r="AN10" i="6"/>
  <c r="AV10" i="6"/>
  <c r="BD10" i="6"/>
  <c r="BL10" i="6"/>
  <c r="BT10" i="6"/>
  <c r="CB10" i="6"/>
  <c r="CJ10" i="6"/>
  <c r="CR10" i="6"/>
  <c r="CZ10" i="6"/>
  <c r="DH10" i="6"/>
  <c r="DP10" i="6"/>
  <c r="DX10" i="6"/>
  <c r="EF10" i="6"/>
  <c r="EN10" i="6"/>
  <c r="EV10" i="6"/>
  <c r="G153" i="7" s="1"/>
  <c r="FD10" i="6"/>
  <c r="FL10" i="6"/>
  <c r="I11" i="6"/>
  <c r="Q11" i="6"/>
  <c r="Y11" i="6"/>
  <c r="AG11" i="6"/>
  <c r="AO11" i="6"/>
  <c r="AW11" i="6"/>
  <c r="BE11" i="6"/>
  <c r="BM11" i="6"/>
  <c r="BU11" i="6"/>
  <c r="CC11" i="6"/>
  <c r="CK11" i="6"/>
  <c r="CS11" i="6"/>
  <c r="DA11" i="6"/>
  <c r="DI11" i="6"/>
  <c r="DQ11" i="6"/>
  <c r="DY11" i="6"/>
  <c r="EG11" i="6"/>
  <c r="EO11" i="6"/>
  <c r="EW11" i="6"/>
  <c r="FE11" i="6"/>
  <c r="FM11" i="6"/>
  <c r="FM18" i="6" s="1"/>
  <c r="K61" i="6"/>
  <c r="S61" i="6"/>
  <c r="AA61" i="6"/>
  <c r="CE61" i="6"/>
  <c r="EY61" i="6"/>
  <c r="P62" i="6"/>
  <c r="AV62" i="6"/>
  <c r="BD62" i="6"/>
  <c r="DH62" i="6"/>
  <c r="DP62" i="6"/>
  <c r="EN62" i="6"/>
  <c r="FL62" i="6"/>
  <c r="C66" i="6"/>
  <c r="K66" i="6"/>
  <c r="S66" i="6"/>
  <c r="AA66" i="6"/>
  <c r="AI66" i="6"/>
  <c r="AQ66" i="6"/>
  <c r="AY66" i="6"/>
  <c r="BG66" i="6"/>
  <c r="BO66" i="6"/>
  <c r="BW66" i="6"/>
  <c r="CE66" i="6"/>
  <c r="CM66" i="6"/>
  <c r="CU66" i="6"/>
  <c r="DC66" i="6"/>
  <c r="DK66" i="6"/>
  <c r="DS66" i="6"/>
  <c r="EA66" i="6"/>
  <c r="EI66" i="6"/>
  <c r="EQ66" i="6"/>
  <c r="C694" i="7" s="1"/>
  <c r="EY66" i="6"/>
  <c r="FG66" i="6"/>
  <c r="J67" i="6"/>
  <c r="R67" i="6"/>
  <c r="Z67" i="6"/>
  <c r="AH67" i="6"/>
  <c r="AP67" i="6"/>
  <c r="AX67" i="6"/>
  <c r="BF67" i="6"/>
  <c r="BN67" i="6"/>
  <c r="BV67" i="6"/>
  <c r="CD67" i="6"/>
  <c r="CL67" i="6"/>
  <c r="CT67" i="6"/>
  <c r="DB67" i="6"/>
  <c r="DJ67" i="6"/>
  <c r="DR67" i="6"/>
  <c r="DZ67" i="6"/>
  <c r="EH67" i="6"/>
  <c r="EP67" i="6"/>
  <c r="D693" i="7" s="1"/>
  <c r="EX67" i="6"/>
  <c r="FF67" i="6"/>
  <c r="FN67" i="6"/>
  <c r="FN72" i="6" s="1"/>
  <c r="C68" i="6"/>
  <c r="K68" i="6"/>
  <c r="S68" i="6"/>
  <c r="AA68" i="6"/>
  <c r="AI68" i="6"/>
  <c r="AQ68" i="6"/>
  <c r="AY68" i="6"/>
  <c r="BG68" i="6"/>
  <c r="BO68" i="6"/>
  <c r="BW68" i="6"/>
  <c r="CE68" i="6"/>
  <c r="CM68" i="6"/>
  <c r="CU68" i="6"/>
  <c r="DC68" i="6"/>
  <c r="DK68" i="6"/>
  <c r="DS68" i="6"/>
  <c r="EA68" i="6"/>
  <c r="EI68" i="6"/>
  <c r="EQ68" i="6"/>
  <c r="EY68" i="6"/>
  <c r="E702" i="7" s="1"/>
  <c r="FG68" i="6"/>
  <c r="D69" i="6"/>
  <c r="L69" i="6"/>
  <c r="T69" i="6"/>
  <c r="AB69" i="6"/>
  <c r="AJ69" i="6"/>
  <c r="AR69" i="6"/>
  <c r="AZ69" i="6"/>
  <c r="BH69" i="6"/>
  <c r="BP69" i="6"/>
  <c r="BX69" i="6"/>
  <c r="EV47" i="6"/>
  <c r="D517" i="7" s="1"/>
  <c r="EN28" i="6"/>
  <c r="EV28" i="6"/>
  <c r="FD28" i="6"/>
  <c r="FL28" i="6"/>
  <c r="I29" i="6"/>
  <c r="Q29" i="6"/>
  <c r="Y29" i="6"/>
  <c r="AG29" i="6"/>
  <c r="AO29" i="6"/>
  <c r="AW29" i="6"/>
  <c r="BE29" i="6"/>
  <c r="BM29" i="6"/>
  <c r="BU29" i="6"/>
  <c r="CC29" i="6"/>
  <c r="CK29" i="6"/>
  <c r="CS29" i="6"/>
  <c r="DA29" i="6"/>
  <c r="DI29" i="6"/>
  <c r="DQ29" i="6"/>
  <c r="DY29" i="6"/>
  <c r="EG29" i="6"/>
  <c r="EO29" i="6"/>
  <c r="EW29" i="6"/>
  <c r="F336" i="7" s="1"/>
  <c r="FE29" i="6"/>
  <c r="FM29" i="6"/>
  <c r="C30" i="6"/>
  <c r="K30" i="6"/>
  <c r="S30" i="6"/>
  <c r="AA30" i="6"/>
  <c r="AI30" i="6"/>
  <c r="AQ30" i="6"/>
  <c r="AY30" i="6"/>
  <c r="BG30" i="6"/>
  <c r="BO30" i="6"/>
  <c r="BW30" i="6"/>
  <c r="CE30" i="6"/>
  <c r="CM30" i="6"/>
  <c r="CU30" i="6"/>
  <c r="DC30" i="6"/>
  <c r="DK30" i="6"/>
  <c r="DS30" i="6"/>
  <c r="EA30" i="6"/>
  <c r="EI30" i="6"/>
  <c r="EQ30" i="6"/>
  <c r="G330" i="7" s="1"/>
  <c r="EY30" i="6"/>
  <c r="FG30" i="6"/>
  <c r="D31" i="6"/>
  <c r="L31" i="6"/>
  <c r="T31" i="6"/>
  <c r="AB31" i="6"/>
  <c r="AJ31" i="6"/>
  <c r="AR31" i="6"/>
  <c r="AZ31" i="6"/>
  <c r="BH31" i="6"/>
  <c r="BP31" i="6"/>
  <c r="BX31" i="6"/>
  <c r="CF31" i="6"/>
  <c r="CN31" i="6"/>
  <c r="CV31" i="6"/>
  <c r="DD31" i="6"/>
  <c r="DL31" i="6"/>
  <c r="DT31" i="6"/>
  <c r="EB31" i="6"/>
  <c r="EJ31" i="6"/>
  <c r="ER31" i="6"/>
  <c r="H331" i="7" s="1"/>
  <c r="EZ31" i="6"/>
  <c r="H339" i="7" s="1"/>
  <c r="FH31" i="6"/>
  <c r="N1" i="6"/>
  <c r="V1" i="6"/>
  <c r="AL1" i="6"/>
  <c r="AT1" i="6"/>
  <c r="BB1" i="6"/>
  <c r="BZ1" i="6"/>
  <c r="CH1" i="6"/>
  <c r="CX1" i="6"/>
  <c r="DF1" i="6"/>
  <c r="EL1" i="6"/>
  <c r="ET1" i="6"/>
  <c r="FJ1" i="6"/>
  <c r="BG2" i="6"/>
  <c r="DS2" i="6"/>
  <c r="F6" i="6"/>
  <c r="N6" i="6"/>
  <c r="V6" i="6"/>
  <c r="AD6" i="6"/>
  <c r="AL6" i="6"/>
  <c r="AT6" i="6"/>
  <c r="BB6" i="6"/>
  <c r="BJ6" i="6"/>
  <c r="BR6" i="6"/>
  <c r="BZ6" i="6"/>
  <c r="CH6" i="6"/>
  <c r="CP6" i="6"/>
  <c r="CX6" i="6"/>
  <c r="DF6" i="6"/>
  <c r="DN6" i="6"/>
  <c r="DV6" i="6"/>
  <c r="ED6" i="6"/>
  <c r="EL6" i="6"/>
  <c r="ET6" i="6"/>
  <c r="C151" i="7" s="1"/>
  <c r="FB6" i="6"/>
  <c r="C159" i="7" s="1"/>
  <c r="FJ6" i="6"/>
  <c r="E7" i="6"/>
  <c r="M7" i="6"/>
  <c r="U7" i="6"/>
  <c r="AC7" i="6"/>
  <c r="AK7" i="6"/>
  <c r="AS7" i="6"/>
  <c r="BA7" i="6"/>
  <c r="BI7" i="6"/>
  <c r="BQ7" i="6"/>
  <c r="BY7" i="6"/>
  <c r="CG7" i="6"/>
  <c r="CO7" i="6"/>
  <c r="CW7" i="6"/>
  <c r="DE7" i="6"/>
  <c r="DM7" i="6"/>
  <c r="DU7" i="6"/>
  <c r="EC7" i="6"/>
  <c r="EK7" i="6"/>
  <c r="ES7" i="6"/>
  <c r="FA7" i="6"/>
  <c r="FI7" i="6"/>
  <c r="F8" i="6"/>
  <c r="N8" i="6"/>
  <c r="V8" i="6"/>
  <c r="AD8" i="6"/>
  <c r="AL8" i="6"/>
  <c r="AT8" i="6"/>
  <c r="BB8" i="6"/>
  <c r="BJ8" i="6"/>
  <c r="BR8" i="6"/>
  <c r="BZ8" i="6"/>
  <c r="CH8" i="6"/>
  <c r="CP8" i="6"/>
  <c r="CX8" i="6"/>
  <c r="DF8" i="6"/>
  <c r="DN8" i="6"/>
  <c r="DV8" i="6"/>
  <c r="ED8" i="6"/>
  <c r="EL8" i="6"/>
  <c r="ET8" i="6"/>
  <c r="FB8" i="6"/>
  <c r="FJ8" i="6"/>
  <c r="G9" i="6"/>
  <c r="O9" i="6"/>
  <c r="W9" i="6"/>
  <c r="AE9" i="6"/>
  <c r="AM9" i="6"/>
  <c r="AU9" i="6"/>
  <c r="BC9" i="6"/>
  <c r="BK9" i="6"/>
  <c r="BS9" i="6"/>
  <c r="CA9" i="6"/>
  <c r="CI9" i="6"/>
  <c r="CQ9" i="6"/>
  <c r="CY9" i="6"/>
  <c r="DG9" i="6"/>
  <c r="DO9" i="6"/>
  <c r="DW9" i="6"/>
  <c r="EM9" i="6"/>
  <c r="EU9" i="6"/>
  <c r="FC9" i="6"/>
  <c r="FC17" i="6" s="1"/>
  <c r="FK9" i="6"/>
  <c r="FK17" i="6" s="1"/>
  <c r="I10" i="6"/>
  <c r="Q10" i="6"/>
  <c r="Y10" i="6"/>
  <c r="AG10" i="6"/>
  <c r="AO10" i="6"/>
  <c r="AW10" i="6"/>
  <c r="BE10" i="6"/>
  <c r="BM10" i="6"/>
  <c r="BU10" i="6"/>
  <c r="CC10" i="6"/>
  <c r="CK10" i="6"/>
  <c r="CS10" i="6"/>
  <c r="DA10" i="6"/>
  <c r="DI10" i="6"/>
  <c r="DQ10" i="6"/>
  <c r="DY10" i="6"/>
  <c r="EG10" i="6"/>
  <c r="EO10" i="6"/>
  <c r="EW10" i="6"/>
  <c r="FE10" i="6"/>
  <c r="FM10" i="6"/>
  <c r="J11" i="6"/>
  <c r="R11" i="6"/>
  <c r="Z11" i="6"/>
  <c r="AH11" i="6"/>
  <c r="AP11" i="6"/>
  <c r="AX11" i="6"/>
  <c r="BF11" i="6"/>
  <c r="BN11" i="6"/>
  <c r="BV11" i="6"/>
  <c r="CD11" i="6"/>
  <c r="CL11" i="6"/>
  <c r="CT11" i="6"/>
  <c r="DB11" i="6"/>
  <c r="DJ11" i="6"/>
  <c r="DR11" i="6"/>
  <c r="DZ11" i="6"/>
  <c r="EH11" i="6"/>
  <c r="EP11" i="6"/>
  <c r="EX11" i="6"/>
  <c r="EX18" i="6" s="1"/>
  <c r="FF11" i="6"/>
  <c r="FF18" i="6" s="1"/>
  <c r="FN11" i="6"/>
  <c r="T61" i="6"/>
  <c r="AB61" i="6"/>
  <c r="AR61" i="6"/>
  <c r="AZ61" i="6"/>
  <c r="BH61" i="6"/>
  <c r="BH30" i="6"/>
  <c r="BP30" i="6"/>
  <c r="BX30" i="6"/>
  <c r="CF30" i="6"/>
  <c r="CN30" i="6"/>
  <c r="CV30" i="6"/>
  <c r="DD30" i="6"/>
  <c r="DL30" i="6"/>
  <c r="DT30" i="6"/>
  <c r="EB30" i="6"/>
  <c r="EJ30" i="6"/>
  <c r="ER30" i="6"/>
  <c r="G331" i="7" s="1"/>
  <c r="EZ30" i="6"/>
  <c r="FH30" i="6"/>
  <c r="E31" i="6"/>
  <c r="M31" i="6"/>
  <c r="U31" i="6"/>
  <c r="AC31" i="6"/>
  <c r="AK31" i="6"/>
  <c r="AS31" i="6"/>
  <c r="BA31" i="6"/>
  <c r="BI31" i="6"/>
  <c r="BQ31" i="6"/>
  <c r="BY31" i="6"/>
  <c r="CG31" i="6"/>
  <c r="CO31" i="6"/>
  <c r="CW31" i="6"/>
  <c r="DE31" i="6"/>
  <c r="DM31" i="6"/>
  <c r="DU31" i="6"/>
  <c r="EC31" i="6"/>
  <c r="EK31" i="6"/>
  <c r="ES31" i="6"/>
  <c r="FA31" i="6"/>
  <c r="FI31" i="6"/>
  <c r="O1" i="6"/>
  <c r="W1" i="6"/>
  <c r="AU1" i="6"/>
  <c r="BC1" i="6"/>
  <c r="BK1" i="6"/>
  <c r="CA1" i="6"/>
  <c r="CI1" i="6"/>
  <c r="DW1" i="6"/>
  <c r="EM1" i="6"/>
  <c r="EU1" i="6"/>
  <c r="T2" i="6"/>
  <c r="DD2" i="6"/>
  <c r="G6" i="6"/>
  <c r="O6" i="6"/>
  <c r="W6" i="6"/>
  <c r="AE6" i="6"/>
  <c r="AM6" i="6"/>
  <c r="AU6" i="6"/>
  <c r="BC6" i="6"/>
  <c r="BK6" i="6"/>
  <c r="BS6" i="6"/>
  <c r="CA6" i="6"/>
  <c r="CI6" i="6"/>
  <c r="CQ6" i="6"/>
  <c r="CY6" i="6"/>
  <c r="DG6" i="6"/>
  <c r="DO6" i="6"/>
  <c r="DW6" i="6"/>
  <c r="EE6" i="6"/>
  <c r="EM6" i="6"/>
  <c r="EU6" i="6"/>
  <c r="C152" i="7" s="1"/>
  <c r="FC6" i="6"/>
  <c r="FK6" i="6"/>
  <c r="F7" i="6"/>
  <c r="N7" i="6"/>
  <c r="V7" i="6"/>
  <c r="AD7" i="6"/>
  <c r="AL7" i="6"/>
  <c r="AT7" i="6"/>
  <c r="BB7" i="6"/>
  <c r="BJ7" i="6"/>
  <c r="BR7" i="6"/>
  <c r="BZ7" i="6"/>
  <c r="CH7" i="6"/>
  <c r="CP7" i="6"/>
  <c r="CX7" i="6"/>
  <c r="DF7" i="6"/>
  <c r="DN7" i="6"/>
  <c r="DV7" i="6"/>
  <c r="ED7" i="6"/>
  <c r="EL7" i="6"/>
  <c r="ET7" i="6"/>
  <c r="ET15" i="6" s="1"/>
  <c r="FB7" i="6"/>
  <c r="FJ7" i="6"/>
  <c r="FJ15" i="6" s="1"/>
  <c r="G8" i="6"/>
  <c r="O8" i="6"/>
  <c r="W8" i="6"/>
  <c r="AE8" i="6"/>
  <c r="AM8" i="6"/>
  <c r="AU8" i="6"/>
  <c r="BC8" i="6"/>
  <c r="BK8" i="6"/>
  <c r="BS8" i="6"/>
  <c r="CA8" i="6"/>
  <c r="CI8" i="6"/>
  <c r="CQ8" i="6"/>
  <c r="CY8" i="6"/>
  <c r="DG8" i="6"/>
  <c r="DO8" i="6"/>
  <c r="DW8" i="6"/>
  <c r="EM8" i="6"/>
  <c r="EU8" i="6"/>
  <c r="EU16" i="6" s="1"/>
  <c r="FC8" i="6"/>
  <c r="FK8" i="6"/>
  <c r="H9" i="6"/>
  <c r="P9" i="6"/>
  <c r="X9" i="6"/>
  <c r="AF9" i="6"/>
  <c r="AN9" i="6"/>
  <c r="BD9" i="6"/>
  <c r="BL9" i="6"/>
  <c r="BT9" i="6"/>
  <c r="CB9" i="6"/>
  <c r="CJ9" i="6"/>
  <c r="CR9" i="6"/>
  <c r="CZ9" i="6"/>
  <c r="DH9" i="6"/>
  <c r="DP9" i="6"/>
  <c r="DX9" i="6"/>
  <c r="EF9" i="6"/>
  <c r="EN9" i="6"/>
  <c r="EV9" i="6"/>
  <c r="F153" i="7" s="1"/>
  <c r="FD9" i="6"/>
  <c r="FL9" i="6"/>
  <c r="FL17" i="6" s="1"/>
  <c r="J10" i="6"/>
  <c r="R10" i="6"/>
  <c r="Z10" i="6"/>
  <c r="AH10" i="6"/>
  <c r="AP10" i="6"/>
  <c r="AX10" i="6"/>
  <c r="BF10" i="6"/>
  <c r="BN10" i="6"/>
  <c r="BV10" i="6"/>
  <c r="CD10" i="6"/>
  <c r="CL10" i="6"/>
  <c r="CT10" i="6"/>
  <c r="DB10" i="6"/>
  <c r="DJ10" i="6"/>
  <c r="DR10" i="6"/>
  <c r="DZ10" i="6"/>
  <c r="EH10" i="6"/>
  <c r="EP10" i="6"/>
  <c r="G147" i="7" s="1"/>
  <c r="EX10" i="6"/>
  <c r="FF10" i="6"/>
  <c r="FN10" i="6"/>
  <c r="C11" i="6"/>
  <c r="K11" i="6"/>
  <c r="S11" i="6"/>
  <c r="AA11" i="6"/>
  <c r="AI11" i="6"/>
  <c r="AQ11" i="6"/>
  <c r="AY11" i="6"/>
  <c r="BG11" i="6"/>
  <c r="BO11" i="6"/>
  <c r="BW11" i="6"/>
  <c r="CE11" i="6"/>
  <c r="CM11" i="6"/>
  <c r="CU11" i="6"/>
  <c r="DC11" i="6"/>
  <c r="DK11" i="6"/>
  <c r="DS11" i="6"/>
  <c r="EA11" i="6"/>
  <c r="EI11" i="6"/>
  <c r="EQ11" i="6"/>
  <c r="EY11" i="6"/>
  <c r="EY18" i="6" s="1"/>
  <c r="FG11" i="6"/>
  <c r="FG18" i="6" s="1"/>
  <c r="U61" i="6"/>
  <c r="AC61" i="6"/>
  <c r="BA61" i="6"/>
  <c r="BI61" i="6"/>
  <c r="DM61" i="6"/>
  <c r="DU61" i="6"/>
  <c r="FI61" i="6"/>
  <c r="R62" i="6"/>
  <c r="AX62" i="6"/>
  <c r="CD62" i="6"/>
  <c r="DJ62" i="6"/>
  <c r="EP62" i="6"/>
  <c r="EP65" i="6" s="1"/>
  <c r="B693" i="7" s="1"/>
  <c r="FN62" i="6"/>
  <c r="E66" i="6"/>
  <c r="M66" i="6"/>
  <c r="U66" i="6"/>
  <c r="AC66" i="6"/>
  <c r="AK66" i="6"/>
  <c r="AS66" i="6"/>
  <c r="BA66" i="6"/>
  <c r="BI66" i="6"/>
  <c r="BQ66" i="6"/>
  <c r="BY66" i="6"/>
  <c r="CG66" i="6"/>
  <c r="CO66" i="6"/>
  <c r="CW66" i="6"/>
  <c r="DE66" i="6"/>
  <c r="DM66" i="6"/>
  <c r="DU66" i="6"/>
  <c r="EC66" i="6"/>
  <c r="EK66" i="6"/>
  <c r="ES66" i="6"/>
  <c r="FA66" i="6"/>
  <c r="FI66" i="6"/>
  <c r="D67" i="6"/>
  <c r="L67" i="6"/>
  <c r="T67" i="6"/>
  <c r="AB67" i="6"/>
  <c r="AJ67" i="6"/>
  <c r="AR67" i="6"/>
  <c r="AZ67" i="6"/>
  <c r="BH67" i="6"/>
  <c r="BP67" i="6"/>
  <c r="BX67" i="6"/>
  <c r="CF67" i="6"/>
  <c r="CN67" i="6"/>
  <c r="CV67" i="6"/>
  <c r="DD67" i="6"/>
  <c r="DL67" i="6"/>
  <c r="DT67" i="6"/>
  <c r="EB67" i="6"/>
  <c r="EJ67" i="6"/>
  <c r="ER67" i="6"/>
  <c r="EZ67" i="6"/>
  <c r="FH67" i="6"/>
  <c r="E68" i="6"/>
  <c r="M68" i="6"/>
  <c r="U68" i="6"/>
  <c r="AC68" i="6"/>
  <c r="AK68" i="6"/>
  <c r="AS68" i="6"/>
  <c r="BA68" i="6"/>
  <c r="BI68" i="6"/>
  <c r="BQ68" i="6"/>
  <c r="BY68" i="6"/>
  <c r="CG68" i="6"/>
  <c r="CO68" i="6"/>
  <c r="CW68" i="6"/>
  <c r="DE68" i="6"/>
  <c r="DM68" i="6"/>
  <c r="DU68" i="6"/>
  <c r="EC68" i="6"/>
  <c r="EK68" i="6"/>
  <c r="ES68" i="6"/>
  <c r="E696" i="7" s="1"/>
  <c r="FA68" i="6"/>
  <c r="FI68" i="6"/>
  <c r="F69" i="6"/>
  <c r="N69" i="6"/>
  <c r="V69" i="6"/>
  <c r="AD69" i="6"/>
  <c r="AL69" i="6"/>
  <c r="AT69" i="6"/>
  <c r="BB69" i="6"/>
  <c r="BJ69" i="6"/>
  <c r="BR69" i="6"/>
  <c r="BZ69" i="6"/>
  <c r="CH69" i="6"/>
  <c r="CP69" i="6"/>
  <c r="CX69" i="6"/>
  <c r="DF69" i="6"/>
  <c r="DN69" i="6"/>
  <c r="DV69" i="6"/>
  <c r="ED69" i="6"/>
  <c r="EL69" i="6"/>
  <c r="ET69" i="6"/>
  <c r="FB69" i="6"/>
  <c r="F705" i="7" s="1"/>
  <c r="FJ69" i="6"/>
  <c r="H70" i="6"/>
  <c r="P70" i="6"/>
  <c r="X70" i="6"/>
  <c r="AF70" i="6"/>
  <c r="AN70" i="6"/>
  <c r="AV70" i="6"/>
  <c r="BD70" i="6"/>
  <c r="BL70" i="6"/>
  <c r="BT70" i="6"/>
  <c r="CB70" i="6"/>
  <c r="CJ70" i="6"/>
  <c r="CR70" i="6"/>
  <c r="CZ70" i="6"/>
  <c r="DH70" i="6"/>
  <c r="DP70" i="6"/>
  <c r="FN26" i="6"/>
  <c r="I27" i="6"/>
  <c r="Q27" i="6"/>
  <c r="Y27" i="6"/>
  <c r="AG27" i="6"/>
  <c r="AO27" i="6"/>
  <c r="AW27" i="6"/>
  <c r="BE27" i="6"/>
  <c r="BM27" i="6"/>
  <c r="BU27" i="6"/>
  <c r="CC27" i="6"/>
  <c r="CK27" i="6"/>
  <c r="CS27" i="6"/>
  <c r="DA27" i="6"/>
  <c r="DI27" i="6"/>
  <c r="DQ27" i="6"/>
  <c r="DY27" i="6"/>
  <c r="EG27" i="6"/>
  <c r="EO27" i="6"/>
  <c r="EW27" i="6"/>
  <c r="FE27" i="6"/>
  <c r="FM27" i="6"/>
  <c r="J28" i="6"/>
  <c r="R28" i="6"/>
  <c r="Z28" i="6"/>
  <c r="AH28" i="6"/>
  <c r="AP28" i="6"/>
  <c r="AX28" i="6"/>
  <c r="BF28" i="6"/>
  <c r="BN28" i="6"/>
  <c r="BV28" i="6"/>
  <c r="CD28" i="6"/>
  <c r="CL28" i="6"/>
  <c r="CT28" i="6"/>
  <c r="DB28" i="6"/>
  <c r="DJ28" i="6"/>
  <c r="DR28" i="6"/>
  <c r="DZ28" i="6"/>
  <c r="EH28" i="6"/>
  <c r="EP28" i="6"/>
  <c r="EX28" i="6"/>
  <c r="E337" i="7" s="1"/>
  <c r="FF28" i="6"/>
  <c r="FN28" i="6"/>
  <c r="C29" i="6"/>
  <c r="K29" i="6"/>
  <c r="S29" i="6"/>
  <c r="AA29" i="6"/>
  <c r="AI29" i="6"/>
  <c r="AQ29" i="6"/>
  <c r="AY29" i="6"/>
  <c r="BG29" i="6"/>
  <c r="BO29" i="6"/>
  <c r="BW29" i="6"/>
  <c r="CE29" i="6"/>
  <c r="CM29" i="6"/>
  <c r="CU29" i="6"/>
  <c r="DC29" i="6"/>
  <c r="DK29" i="6"/>
  <c r="DS29" i="6"/>
  <c r="EA29" i="6"/>
  <c r="EI29" i="6"/>
  <c r="EQ29" i="6"/>
  <c r="EY29" i="6"/>
  <c r="F338" i="7" s="1"/>
  <c r="FG29" i="6"/>
  <c r="E30" i="6"/>
  <c r="M30" i="6"/>
  <c r="U30" i="6"/>
  <c r="AC30" i="6"/>
  <c r="AK30" i="6"/>
  <c r="AS30" i="6"/>
  <c r="BA30" i="6"/>
  <c r="BI30" i="6"/>
  <c r="BQ30" i="6"/>
  <c r="BY30" i="6"/>
  <c r="CG30" i="6"/>
  <c r="CO30" i="6"/>
  <c r="CW30" i="6"/>
  <c r="DE30" i="6"/>
  <c r="DM30" i="6"/>
  <c r="DU30" i="6"/>
  <c r="EC30" i="6"/>
  <c r="EK30" i="6"/>
  <c r="ES30" i="6"/>
  <c r="G332" i="7" s="1"/>
  <c r="FA30" i="6"/>
  <c r="G340" i="7" s="1"/>
  <c r="FI30" i="6"/>
  <c r="F31" i="6"/>
  <c r="N31" i="6"/>
  <c r="V31" i="6"/>
  <c r="AD31" i="6"/>
  <c r="AL31" i="6"/>
  <c r="AT31" i="6"/>
  <c r="BB31" i="6"/>
  <c r="BJ31" i="6"/>
  <c r="BR31" i="6"/>
  <c r="BZ31" i="6"/>
  <c r="CH31" i="6"/>
  <c r="CP31" i="6"/>
  <c r="CX31" i="6"/>
  <c r="DF31" i="6"/>
  <c r="DN31" i="6"/>
  <c r="DV31" i="6"/>
  <c r="ED31" i="6"/>
  <c r="EL31" i="6"/>
  <c r="ET31" i="6"/>
  <c r="FB31" i="6"/>
  <c r="H341" i="7" s="1"/>
  <c r="FJ31" i="6"/>
  <c r="P1" i="6"/>
  <c r="X1" i="6"/>
  <c r="AV1" i="6"/>
  <c r="BD1" i="6"/>
  <c r="BL1" i="6"/>
  <c r="CB1" i="6"/>
  <c r="CJ1" i="6"/>
  <c r="DX1" i="6"/>
  <c r="EN1" i="6"/>
  <c r="EV1" i="6"/>
  <c r="U2" i="6"/>
  <c r="CG2" i="6"/>
  <c r="ES2" i="6"/>
  <c r="H6" i="6"/>
  <c r="P6" i="6"/>
  <c r="X6" i="6"/>
  <c r="AF6" i="6"/>
  <c r="AN6" i="6"/>
  <c r="AV6" i="6"/>
  <c r="BD6" i="6"/>
  <c r="BL6" i="6"/>
  <c r="BT6" i="6"/>
  <c r="CB6" i="6"/>
  <c r="CJ6" i="6"/>
  <c r="CR6" i="6"/>
  <c r="CZ6" i="6"/>
  <c r="DH6" i="6"/>
  <c r="DP6" i="6"/>
  <c r="DX6" i="6"/>
  <c r="EF6" i="6"/>
  <c r="EN6" i="6"/>
  <c r="EV6" i="6"/>
  <c r="C153" i="7" s="1"/>
  <c r="FD6" i="6"/>
  <c r="FL6" i="6"/>
  <c r="G7" i="6"/>
  <c r="O7" i="6"/>
  <c r="W7" i="6"/>
  <c r="AE7" i="6"/>
  <c r="AM7" i="6"/>
  <c r="AU7" i="6"/>
  <c r="BC7" i="6"/>
  <c r="BK7" i="6"/>
  <c r="BS7" i="6"/>
  <c r="CA7" i="6"/>
  <c r="CI7" i="6"/>
  <c r="CQ7" i="6"/>
  <c r="CY7" i="6"/>
  <c r="DG7" i="6"/>
  <c r="DO7" i="6"/>
  <c r="DW7" i="6"/>
  <c r="EE7" i="6"/>
  <c r="EM7" i="6"/>
  <c r="EU7" i="6"/>
  <c r="FC7" i="6"/>
  <c r="FK7" i="6"/>
  <c r="FK15" i="6" s="1"/>
  <c r="H8" i="6"/>
  <c r="P8" i="6"/>
  <c r="X8" i="6"/>
  <c r="AF8" i="6"/>
  <c r="AN8" i="6"/>
  <c r="AV8" i="6"/>
  <c r="BD8" i="6"/>
  <c r="BL8" i="6"/>
  <c r="BT8" i="6"/>
  <c r="CB8" i="6"/>
  <c r="CJ8" i="6"/>
  <c r="CR8" i="6"/>
  <c r="CZ8" i="6"/>
  <c r="DH8" i="6"/>
  <c r="DP8" i="6"/>
  <c r="DX8" i="6"/>
  <c r="EF8" i="6"/>
  <c r="EN8" i="6"/>
  <c r="EV8" i="6"/>
  <c r="FD8" i="6"/>
  <c r="FD16" i="6" s="1"/>
  <c r="FL8" i="6"/>
  <c r="FL16" i="6" s="1"/>
  <c r="I9" i="6"/>
  <c r="Q9" i="6"/>
  <c r="Y9" i="6"/>
  <c r="AG9" i="6"/>
  <c r="AO9" i="6"/>
  <c r="AW9" i="6"/>
  <c r="BE9" i="6"/>
  <c r="BM9" i="6"/>
  <c r="BU9" i="6"/>
  <c r="CC9" i="6"/>
  <c r="CK9" i="6"/>
  <c r="CS9" i="6"/>
  <c r="DA9" i="6"/>
  <c r="DI9" i="6"/>
  <c r="DQ9" i="6"/>
  <c r="DY9" i="6"/>
  <c r="EG9" i="6"/>
  <c r="EO9" i="6"/>
  <c r="EW9" i="6"/>
  <c r="FE9" i="6"/>
  <c r="FE17" i="6" s="1"/>
  <c r="FM9" i="6"/>
  <c r="FM17" i="6" s="1"/>
  <c r="C10" i="6"/>
  <c r="K10" i="6"/>
  <c r="S10" i="6"/>
  <c r="AA10" i="6"/>
  <c r="AI10" i="6"/>
  <c r="AQ10" i="6"/>
  <c r="AY10" i="6"/>
  <c r="BG10" i="6"/>
  <c r="BO10" i="6"/>
  <c r="BW10" i="6"/>
  <c r="CE10" i="6"/>
  <c r="CM10" i="6"/>
  <c r="CU10" i="6"/>
  <c r="DC10" i="6"/>
  <c r="DK10" i="6"/>
  <c r="DS10" i="6"/>
  <c r="EA10" i="6"/>
  <c r="EI10" i="6"/>
  <c r="EQ10" i="6"/>
  <c r="G148" i="7" s="1"/>
  <c r="EY10" i="6"/>
  <c r="G156" i="7" s="1"/>
  <c r="FG10" i="6"/>
  <c r="AZ11" i="6"/>
  <c r="EJ11" i="6"/>
  <c r="FJ11" i="6"/>
  <c r="FJ18" i="6" s="1"/>
  <c r="P61" i="6"/>
  <c r="X61" i="6"/>
  <c r="AV61" i="6"/>
  <c r="BD61" i="6"/>
  <c r="CB61" i="6"/>
  <c r="CJ61" i="6"/>
  <c r="DP61" i="6"/>
  <c r="EN61" i="6"/>
  <c r="FD61" i="6"/>
  <c r="FL61" i="6"/>
  <c r="M62" i="6"/>
  <c r="AK62" i="6"/>
  <c r="AS62" i="6"/>
  <c r="CW62" i="6"/>
  <c r="FI62" i="6"/>
  <c r="FI65" i="6" s="1"/>
  <c r="H66" i="6"/>
  <c r="P66" i="6"/>
  <c r="X66" i="6"/>
  <c r="AF66" i="6"/>
  <c r="AN66" i="6"/>
  <c r="AV66" i="6"/>
  <c r="BD66" i="6"/>
  <c r="BL66" i="6"/>
  <c r="BT66" i="6"/>
  <c r="CB66" i="6"/>
  <c r="CJ66" i="6"/>
  <c r="CR66" i="6"/>
  <c r="CZ66" i="6"/>
  <c r="DH66" i="6"/>
  <c r="DP66" i="6"/>
  <c r="DX66" i="6"/>
  <c r="EF66" i="6"/>
  <c r="EN66" i="6"/>
  <c r="EV66" i="6"/>
  <c r="FD66" i="6"/>
  <c r="FL66" i="6"/>
  <c r="G67" i="6"/>
  <c r="O67" i="6"/>
  <c r="W67" i="6"/>
  <c r="AE67" i="6"/>
  <c r="AM67" i="6"/>
  <c r="AU67" i="6"/>
  <c r="BC67" i="6"/>
  <c r="BK67" i="6"/>
  <c r="BS67" i="6"/>
  <c r="CA67" i="6"/>
  <c r="CI67" i="6"/>
  <c r="CQ67" i="6"/>
  <c r="CY67" i="6"/>
  <c r="DG67" i="6"/>
  <c r="DO67" i="6"/>
  <c r="DW67" i="6"/>
  <c r="EE67" i="6"/>
  <c r="EM67" i="6"/>
  <c r="EU67" i="6"/>
  <c r="D698" i="7" s="1"/>
  <c r="FC67" i="6"/>
  <c r="FK67" i="6"/>
  <c r="H68" i="6"/>
  <c r="P68" i="6"/>
  <c r="X68" i="6"/>
  <c r="AF68" i="6"/>
  <c r="AN68" i="6"/>
  <c r="AV68" i="6"/>
  <c r="BD68" i="6"/>
  <c r="BL68" i="6"/>
  <c r="BT68" i="6"/>
  <c r="CB68" i="6"/>
  <c r="CJ68" i="6"/>
  <c r="CR68" i="6"/>
  <c r="CZ68" i="6"/>
  <c r="DH68" i="6"/>
  <c r="DP68" i="6"/>
  <c r="DX68" i="6"/>
  <c r="EF68" i="6"/>
  <c r="EN68" i="6"/>
  <c r="EV68" i="6"/>
  <c r="E699" i="7" s="1"/>
  <c r="FD68" i="6"/>
  <c r="FL68" i="6"/>
  <c r="I69" i="6"/>
  <c r="Q69" i="6"/>
  <c r="Y69" i="6"/>
  <c r="AG69" i="6"/>
  <c r="AO69" i="6"/>
  <c r="AW69" i="6"/>
  <c r="BE69" i="6"/>
  <c r="BM69" i="6"/>
  <c r="BU69" i="6"/>
  <c r="CC69" i="6"/>
  <c r="CK69" i="6"/>
  <c r="CS69" i="6"/>
  <c r="DA69" i="6"/>
  <c r="DI69" i="6"/>
  <c r="DQ69" i="6"/>
  <c r="DY69" i="6"/>
  <c r="EG69" i="6"/>
  <c r="EO69" i="6"/>
  <c r="EW69" i="6"/>
  <c r="FE69" i="6"/>
  <c r="FM69" i="6"/>
  <c r="C70" i="6"/>
  <c r="K70" i="6"/>
  <c r="S70" i="6"/>
  <c r="AA70" i="6"/>
  <c r="AI70" i="6"/>
  <c r="AQ70" i="6"/>
  <c r="AY70" i="6"/>
  <c r="BG70" i="6"/>
  <c r="BO70" i="6"/>
  <c r="BW70" i="6"/>
  <c r="CE70" i="6"/>
  <c r="CM70" i="6"/>
  <c r="CU70" i="6"/>
  <c r="DC70" i="6"/>
  <c r="DK70" i="6"/>
  <c r="DS70" i="6"/>
  <c r="EA70" i="6"/>
  <c r="EI70" i="6"/>
  <c r="EQ70" i="6"/>
  <c r="G694" i="7" s="1"/>
  <c r="EY70" i="6"/>
  <c r="G702" i="7" s="1"/>
  <c r="FG70" i="6"/>
  <c r="D71" i="6"/>
  <c r="L71" i="6"/>
  <c r="T71" i="6"/>
  <c r="AB71" i="6"/>
  <c r="AJ71" i="6"/>
  <c r="AR71" i="6"/>
  <c r="AZ71" i="6"/>
  <c r="BH71" i="6"/>
  <c r="BP71" i="6"/>
  <c r="BX71" i="6"/>
  <c r="CF71" i="6"/>
  <c r="CN71" i="6"/>
  <c r="CV71" i="6"/>
  <c r="DD71" i="6"/>
  <c r="DL71" i="6"/>
  <c r="DT71" i="6"/>
  <c r="EB71" i="6"/>
  <c r="EJ71" i="6"/>
  <c r="ER71" i="6"/>
  <c r="EZ71" i="6"/>
  <c r="H703" i="7" s="1"/>
  <c r="FH71" i="6"/>
  <c r="F41" i="6"/>
  <c r="N41" i="6"/>
  <c r="AL41" i="6"/>
  <c r="BZ41" i="6"/>
  <c r="CX41" i="6"/>
  <c r="ED41" i="6"/>
  <c r="EL41" i="6"/>
  <c r="FJ41" i="6"/>
  <c r="K42" i="6"/>
  <c r="S42" i="6"/>
  <c r="AI42" i="6"/>
  <c r="AY42" i="6"/>
  <c r="CU42" i="6"/>
  <c r="DC42" i="6"/>
  <c r="EA42" i="6"/>
  <c r="EQ42" i="6"/>
  <c r="EY42" i="6"/>
  <c r="EY45" i="6" s="1"/>
  <c r="B520" i="7" s="1"/>
  <c r="FG42" i="6"/>
  <c r="FG45" i="6" s="1"/>
  <c r="F46" i="6"/>
  <c r="N46" i="6"/>
  <c r="V46" i="6"/>
  <c r="AD46" i="6"/>
  <c r="AL46" i="6"/>
  <c r="AT46" i="6"/>
  <c r="BB46" i="6"/>
  <c r="BJ46" i="6"/>
  <c r="BR46" i="6"/>
  <c r="BZ46" i="6"/>
  <c r="CH46" i="6"/>
  <c r="CP46" i="6"/>
  <c r="CX46" i="6"/>
  <c r="DF46" i="6"/>
  <c r="DN46" i="6"/>
  <c r="DV46" i="6"/>
  <c r="ED46" i="6"/>
  <c r="EL46" i="6"/>
  <c r="ET46" i="6"/>
  <c r="C515" i="7" s="1"/>
  <c r="FB46" i="6"/>
  <c r="FJ46" i="6"/>
  <c r="E47" i="6"/>
  <c r="M47" i="6"/>
  <c r="U47" i="6"/>
  <c r="AC47" i="6"/>
  <c r="AK47" i="6"/>
  <c r="AS47" i="6"/>
  <c r="BA47" i="6"/>
  <c r="BI47" i="6"/>
  <c r="BQ47" i="6"/>
  <c r="BY47" i="6"/>
  <c r="CG47" i="6"/>
  <c r="CO47" i="6"/>
  <c r="CW47" i="6"/>
  <c r="DE47" i="6"/>
  <c r="DM47" i="6"/>
  <c r="DU47" i="6"/>
  <c r="EC47" i="6"/>
  <c r="EK47" i="6"/>
  <c r="ES47" i="6"/>
  <c r="D514" i="7" s="1"/>
  <c r="FA47" i="6"/>
  <c r="D522" i="7" s="1"/>
  <c r="FI47" i="6"/>
  <c r="F48" i="6"/>
  <c r="N48" i="6"/>
  <c r="V48" i="6"/>
  <c r="AD48" i="6"/>
  <c r="AL48" i="6"/>
  <c r="AT48" i="6"/>
  <c r="BB48" i="6"/>
  <c r="BJ48" i="6"/>
  <c r="BR48" i="6"/>
  <c r="BZ48" i="6"/>
  <c r="CH48" i="6"/>
  <c r="CP48" i="6"/>
  <c r="CX48" i="6"/>
  <c r="DF48" i="6"/>
  <c r="DN48" i="6"/>
  <c r="DV48" i="6"/>
  <c r="ED48" i="6"/>
  <c r="EL48" i="6"/>
  <c r="ET48" i="6"/>
  <c r="E515" i="7" s="1"/>
  <c r="FB48" i="6"/>
  <c r="FJ48" i="6"/>
  <c r="G49" i="6"/>
  <c r="O49" i="6"/>
  <c r="W49" i="6"/>
  <c r="AE49" i="6"/>
  <c r="AM49" i="6"/>
  <c r="AU49" i="6"/>
  <c r="BC49" i="6"/>
  <c r="AE41" i="6"/>
  <c r="AM41" i="6"/>
  <c r="CQ41" i="6"/>
  <c r="CY41" i="6"/>
  <c r="EE41" i="6"/>
  <c r="FK41" i="6"/>
  <c r="FK52" i="6" s="1"/>
  <c r="D42" i="6"/>
  <c r="L42" i="6"/>
  <c r="T42" i="6"/>
  <c r="AZ42" i="6"/>
  <c r="BP42" i="6"/>
  <c r="CV42" i="6"/>
  <c r="DD42" i="6"/>
  <c r="EB42" i="6"/>
  <c r="ER42" i="6"/>
  <c r="G46" i="6"/>
  <c r="O46" i="6"/>
  <c r="W46" i="6"/>
  <c r="AE46" i="6"/>
  <c r="AM46" i="6"/>
  <c r="AU46" i="6"/>
  <c r="BC46" i="6"/>
  <c r="BK46" i="6"/>
  <c r="BS46" i="6"/>
  <c r="CA46" i="6"/>
  <c r="CI46" i="6"/>
  <c r="CQ46" i="6"/>
  <c r="CY46" i="6"/>
  <c r="DG46" i="6"/>
  <c r="DO46" i="6"/>
  <c r="DW46" i="6"/>
  <c r="EE46" i="6"/>
  <c r="EM46" i="6"/>
  <c r="EU46" i="6"/>
  <c r="C516" i="7" s="1"/>
  <c r="FC46" i="6"/>
  <c r="FK46" i="6"/>
  <c r="F47" i="6"/>
  <c r="N47" i="6"/>
  <c r="V47" i="6"/>
  <c r="AD47" i="6"/>
  <c r="AL47" i="6"/>
  <c r="AT47" i="6"/>
  <c r="BB47" i="6"/>
  <c r="BJ47" i="6"/>
  <c r="BR47" i="6"/>
  <c r="BZ47" i="6"/>
  <c r="CH47" i="6"/>
  <c r="CP47" i="6"/>
  <c r="CX47" i="6"/>
  <c r="DF47" i="6"/>
  <c r="DN47" i="6"/>
  <c r="DV47" i="6"/>
  <c r="ED47" i="6"/>
  <c r="EL47" i="6"/>
  <c r="ET47" i="6"/>
  <c r="FB47" i="6"/>
  <c r="FJ47" i="6"/>
  <c r="G48" i="6"/>
  <c r="O48" i="6"/>
  <c r="W48" i="6"/>
  <c r="AE48" i="6"/>
  <c r="AM48" i="6"/>
  <c r="AU48" i="6"/>
  <c r="BC48" i="6"/>
  <c r="BK48" i="6"/>
  <c r="BS48" i="6"/>
  <c r="CA48" i="6"/>
  <c r="CI48" i="6"/>
  <c r="CQ48" i="6"/>
  <c r="CY48" i="6"/>
  <c r="DG48" i="6"/>
  <c r="DO48" i="6"/>
  <c r="DW48" i="6"/>
  <c r="EE48" i="6"/>
  <c r="EM48" i="6"/>
  <c r="EU48" i="6"/>
  <c r="FC48" i="6"/>
  <c r="FK48" i="6"/>
  <c r="H49" i="6"/>
  <c r="P49" i="6"/>
  <c r="X49" i="6"/>
  <c r="AF49" i="6"/>
  <c r="AN49" i="6"/>
  <c r="AV49" i="6"/>
  <c r="BD49" i="6"/>
  <c r="BL49" i="6"/>
  <c r="BT49" i="6"/>
  <c r="AS70" i="6"/>
  <c r="BA70" i="6"/>
  <c r="BI70" i="6"/>
  <c r="BQ70" i="6"/>
  <c r="BY70" i="6"/>
  <c r="CG70" i="6"/>
  <c r="CO70" i="6"/>
  <c r="CW70" i="6"/>
  <c r="DE70" i="6"/>
  <c r="DM70" i="6"/>
  <c r="DU70" i="6"/>
  <c r="EC70" i="6"/>
  <c r="EK70" i="6"/>
  <c r="ES70" i="6"/>
  <c r="G696" i="7" s="1"/>
  <c r="FA70" i="6"/>
  <c r="G704" i="7" s="1"/>
  <c r="FI70" i="6"/>
  <c r="F71" i="6"/>
  <c r="N71" i="6"/>
  <c r="V71" i="6"/>
  <c r="AD71" i="6"/>
  <c r="AL71" i="6"/>
  <c r="AT71" i="6"/>
  <c r="BB71" i="6"/>
  <c r="BJ71" i="6"/>
  <c r="BR71" i="6"/>
  <c r="BZ71" i="6"/>
  <c r="CH71" i="6"/>
  <c r="CP71" i="6"/>
  <c r="CX71" i="6"/>
  <c r="DF71" i="6"/>
  <c r="DN71" i="6"/>
  <c r="DV71" i="6"/>
  <c r="ED71" i="6"/>
  <c r="EL71" i="6"/>
  <c r="ET71" i="6"/>
  <c r="H697" i="7" s="1"/>
  <c r="FB71" i="6"/>
  <c r="H705" i="7" s="1"/>
  <c r="FJ71" i="6"/>
  <c r="H41" i="6"/>
  <c r="AN41" i="6"/>
  <c r="BD41" i="6"/>
  <c r="BT41" i="6"/>
  <c r="CZ41" i="6"/>
  <c r="DP41" i="6"/>
  <c r="EF41" i="6"/>
  <c r="FL41" i="6"/>
  <c r="M42" i="6"/>
  <c r="U42" i="6"/>
  <c r="BA42" i="6"/>
  <c r="BY42" i="6"/>
  <c r="CW42" i="6"/>
  <c r="DE42" i="6"/>
  <c r="EK42" i="6"/>
  <c r="ES42" i="6"/>
  <c r="ES45" i="6" s="1"/>
  <c r="B514" i="7" s="1"/>
  <c r="H46" i="6"/>
  <c r="P46" i="6"/>
  <c r="X46" i="6"/>
  <c r="AF46" i="6"/>
  <c r="AN46" i="6"/>
  <c r="AV46" i="6"/>
  <c r="BD46" i="6"/>
  <c r="BL46" i="6"/>
  <c r="BT46" i="6"/>
  <c r="CB46" i="6"/>
  <c r="CJ46" i="6"/>
  <c r="CR46" i="6"/>
  <c r="CZ46" i="6"/>
  <c r="DH46" i="6"/>
  <c r="DP46" i="6"/>
  <c r="DX46" i="6"/>
  <c r="EF46" i="6"/>
  <c r="EN46" i="6"/>
  <c r="EV46" i="6"/>
  <c r="FD46" i="6"/>
  <c r="FL46" i="6"/>
  <c r="G47" i="6"/>
  <c r="O47" i="6"/>
  <c r="W47" i="6"/>
  <c r="AE47" i="6"/>
  <c r="AM47" i="6"/>
  <c r="AU47" i="6"/>
  <c r="BC47" i="6"/>
  <c r="BK47" i="6"/>
  <c r="BS47" i="6"/>
  <c r="CA47" i="6"/>
  <c r="CI47" i="6"/>
  <c r="CQ47" i="6"/>
  <c r="CY47" i="6"/>
  <c r="DG47" i="6"/>
  <c r="DO47" i="6"/>
  <c r="DW47" i="6"/>
  <c r="EE47" i="6"/>
  <c r="EM47" i="6"/>
  <c r="EU47" i="6"/>
  <c r="FC47" i="6"/>
  <c r="FK47" i="6"/>
  <c r="H48" i="6"/>
  <c r="P48" i="6"/>
  <c r="X48" i="6"/>
  <c r="AF48" i="6"/>
  <c r="AN48" i="6"/>
  <c r="AV48" i="6"/>
  <c r="BD48" i="6"/>
  <c r="BL48" i="6"/>
  <c r="BT48" i="6"/>
  <c r="CB48" i="6"/>
  <c r="CJ48" i="6"/>
  <c r="CR48" i="6"/>
  <c r="CZ48" i="6"/>
  <c r="DH48" i="6"/>
  <c r="DP48" i="6"/>
  <c r="DX48" i="6"/>
  <c r="EF48" i="6"/>
  <c r="EN48" i="6"/>
  <c r="EV48" i="6"/>
  <c r="E517" i="7" s="1"/>
  <c r="FD48" i="6"/>
  <c r="FL48" i="6"/>
  <c r="I49" i="6"/>
  <c r="Q49" i="6"/>
  <c r="Y49" i="6"/>
  <c r="AG49" i="6"/>
  <c r="AO49" i="6"/>
  <c r="AW49" i="6"/>
  <c r="BE49" i="6"/>
  <c r="BM49" i="6"/>
  <c r="BU49" i="6"/>
  <c r="CC49" i="6"/>
  <c r="CK49" i="6"/>
  <c r="CS49" i="6"/>
  <c r="DA49" i="6"/>
  <c r="DI49" i="6"/>
  <c r="DQ49" i="6"/>
  <c r="DY49" i="6"/>
  <c r="EG49" i="6"/>
  <c r="EO49" i="6"/>
  <c r="EW49" i="6"/>
  <c r="F518" i="7" s="1"/>
  <c r="FE49" i="6"/>
  <c r="FM49" i="6"/>
  <c r="C50" i="6"/>
  <c r="K50" i="6"/>
  <c r="S50" i="6"/>
  <c r="AA50" i="6"/>
  <c r="AI50" i="6"/>
  <c r="AQ50" i="6"/>
  <c r="AY50" i="6"/>
  <c r="BG50" i="6"/>
  <c r="BO50" i="6"/>
  <c r="BW50" i="6"/>
  <c r="CE50" i="6"/>
  <c r="CM50" i="6"/>
  <c r="CU50" i="6"/>
  <c r="DC50" i="6"/>
  <c r="DK50" i="6"/>
  <c r="DS50" i="6"/>
  <c r="EA50" i="6"/>
  <c r="EI50" i="6"/>
  <c r="EQ50" i="6"/>
  <c r="G512" i="7" s="1"/>
  <c r="EY50" i="6"/>
  <c r="DD51" i="6"/>
  <c r="DL51" i="6"/>
  <c r="DT51" i="6"/>
  <c r="EB51" i="6"/>
  <c r="EJ51" i="6"/>
  <c r="ER51" i="6"/>
  <c r="H513" i="7" s="1"/>
  <c r="EZ51" i="6"/>
  <c r="H521" i="7" s="1"/>
  <c r="FH51" i="6"/>
  <c r="CF69" i="6"/>
  <c r="CN69" i="6"/>
  <c r="CV69" i="6"/>
  <c r="DD69" i="6"/>
  <c r="DL69" i="6"/>
  <c r="DT69" i="6"/>
  <c r="EB69" i="6"/>
  <c r="EJ69" i="6"/>
  <c r="ER69" i="6"/>
  <c r="EZ69" i="6"/>
  <c r="FH69" i="6"/>
  <c r="F70" i="6"/>
  <c r="N70" i="6"/>
  <c r="V70" i="6"/>
  <c r="AD70" i="6"/>
  <c r="AL70" i="6"/>
  <c r="AT70" i="6"/>
  <c r="BB70" i="6"/>
  <c r="BJ70" i="6"/>
  <c r="BR70" i="6"/>
  <c r="BZ70" i="6"/>
  <c r="CH70" i="6"/>
  <c r="CP70" i="6"/>
  <c r="CX70" i="6"/>
  <c r="DF70" i="6"/>
  <c r="DN70" i="6"/>
  <c r="DV70" i="6"/>
  <c r="ED70" i="6"/>
  <c r="EL70" i="6"/>
  <c r="ET70" i="6"/>
  <c r="G697" i="7" s="1"/>
  <c r="FB70" i="6"/>
  <c r="G705" i="7" s="1"/>
  <c r="FJ70" i="6"/>
  <c r="G71" i="6"/>
  <c r="O71" i="6"/>
  <c r="W71" i="6"/>
  <c r="AE71" i="6"/>
  <c r="AM71" i="6"/>
  <c r="AU71" i="6"/>
  <c r="BC71" i="6"/>
  <c r="BK71" i="6"/>
  <c r="BS71" i="6"/>
  <c r="CA71" i="6"/>
  <c r="CI71" i="6"/>
  <c r="CQ71" i="6"/>
  <c r="CY71" i="6"/>
  <c r="DG71" i="6"/>
  <c r="DO71" i="6"/>
  <c r="DW71" i="6"/>
  <c r="EE71" i="6"/>
  <c r="EM71" i="6"/>
  <c r="EU71" i="6"/>
  <c r="H698" i="7" s="1"/>
  <c r="FC71" i="6"/>
  <c r="FK71" i="6"/>
  <c r="I41" i="6"/>
  <c r="AO41" i="6"/>
  <c r="BM41" i="6"/>
  <c r="BU41" i="6"/>
  <c r="DA41" i="6"/>
  <c r="DY41" i="6"/>
  <c r="EG41" i="6"/>
  <c r="FM41" i="6"/>
  <c r="F42" i="6"/>
  <c r="N42" i="6"/>
  <c r="V42" i="6"/>
  <c r="BB42" i="6"/>
  <c r="BR42" i="6"/>
  <c r="CH42" i="6"/>
  <c r="CX42" i="6"/>
  <c r="DF42" i="6"/>
  <c r="ET42" i="6"/>
  <c r="ET45" i="6" s="1"/>
  <c r="B515" i="7" s="1"/>
  <c r="I46" i="6"/>
  <c r="Q46" i="6"/>
  <c r="Y46" i="6"/>
  <c r="AG46" i="6"/>
  <c r="AO46" i="6"/>
  <c r="AW46" i="6"/>
  <c r="BE46" i="6"/>
  <c r="BM46" i="6"/>
  <c r="BU46" i="6"/>
  <c r="CC46" i="6"/>
  <c r="CK46" i="6"/>
  <c r="CS46" i="6"/>
  <c r="DA46" i="6"/>
  <c r="DI46" i="6"/>
  <c r="DQ46" i="6"/>
  <c r="DY46" i="6"/>
  <c r="EG46" i="6"/>
  <c r="EO46" i="6"/>
  <c r="EW46" i="6"/>
  <c r="C518" i="7" s="1"/>
  <c r="FE46" i="6"/>
  <c r="FM46" i="6"/>
  <c r="H47" i="6"/>
  <c r="P47" i="6"/>
  <c r="X47" i="6"/>
  <c r="AF47" i="6"/>
  <c r="AN47" i="6"/>
  <c r="AV47" i="6"/>
  <c r="BD47" i="6"/>
  <c r="BL47" i="6"/>
  <c r="BT47" i="6"/>
  <c r="CB47" i="6"/>
  <c r="CJ47" i="6"/>
  <c r="CR47" i="6"/>
  <c r="CZ47" i="6"/>
  <c r="DH47" i="6"/>
  <c r="DP47" i="6"/>
  <c r="DX47" i="6"/>
  <c r="EF47" i="6"/>
  <c r="EN47" i="6"/>
  <c r="FD47" i="6"/>
  <c r="FL47" i="6"/>
  <c r="I48" i="6"/>
  <c r="Q48" i="6"/>
  <c r="Y48" i="6"/>
  <c r="AG48" i="6"/>
  <c r="AO48" i="6"/>
  <c r="AW48" i="6"/>
  <c r="BE48" i="6"/>
  <c r="BM48" i="6"/>
  <c r="BU48" i="6"/>
  <c r="CC48" i="6"/>
  <c r="CK48" i="6"/>
  <c r="CS48" i="6"/>
  <c r="DA48" i="6"/>
  <c r="DI48" i="6"/>
  <c r="DQ48" i="6"/>
  <c r="DY48" i="6"/>
  <c r="EG48" i="6"/>
  <c r="EO48" i="6"/>
  <c r="EW48" i="6"/>
  <c r="FE48" i="6"/>
  <c r="FM48" i="6"/>
  <c r="J49" i="6"/>
  <c r="R49" i="6"/>
  <c r="Z49" i="6"/>
  <c r="AH49" i="6"/>
  <c r="AP49" i="6"/>
  <c r="AX49" i="6"/>
  <c r="BF49" i="6"/>
  <c r="BN49" i="6"/>
  <c r="BV49" i="6"/>
  <c r="CD49" i="6"/>
  <c r="CL49" i="6"/>
  <c r="CT49" i="6"/>
  <c r="DB49" i="6"/>
  <c r="DJ49" i="6"/>
  <c r="DR49" i="6"/>
  <c r="DZ49" i="6"/>
  <c r="EH49" i="6"/>
  <c r="EP49" i="6"/>
  <c r="EX49" i="6"/>
  <c r="FF49" i="6"/>
  <c r="FN49" i="6"/>
  <c r="D50" i="6"/>
  <c r="L50" i="6"/>
  <c r="T50" i="6"/>
  <c r="AB50" i="6"/>
  <c r="AJ50" i="6"/>
  <c r="AR50" i="6"/>
  <c r="AZ50" i="6"/>
  <c r="BH50" i="6"/>
  <c r="BP50" i="6"/>
  <c r="BX50" i="6"/>
  <c r="CF50" i="6"/>
  <c r="CN50" i="6"/>
  <c r="CV50" i="6"/>
  <c r="DD50" i="6"/>
  <c r="DL50" i="6"/>
  <c r="DT50" i="6"/>
  <c r="EB50" i="6"/>
  <c r="EJ50" i="6"/>
  <c r="ER50" i="6"/>
  <c r="G513" i="7" s="1"/>
  <c r="EZ50" i="6"/>
  <c r="G521" i="7" s="1"/>
  <c r="FH50" i="6"/>
  <c r="E51" i="6"/>
  <c r="M51" i="6"/>
  <c r="U51" i="6"/>
  <c r="AC51" i="6"/>
  <c r="AK51" i="6"/>
  <c r="AS51" i="6"/>
  <c r="BA51" i="6"/>
  <c r="BI51" i="6"/>
  <c r="CG51" i="6"/>
  <c r="CN61" i="6"/>
  <c r="DT61" i="6"/>
  <c r="FH61" i="6"/>
  <c r="Q62" i="6"/>
  <c r="Y62" i="6"/>
  <c r="AW62" i="6"/>
  <c r="CK62" i="6"/>
  <c r="DI62" i="6"/>
  <c r="EO62" i="6"/>
  <c r="EW62" i="6"/>
  <c r="EW65" i="6" s="1"/>
  <c r="B700" i="7" s="1"/>
  <c r="FM62" i="6"/>
  <c r="FM65" i="6" s="1"/>
  <c r="D66" i="6"/>
  <c r="L66" i="6"/>
  <c r="T66" i="6"/>
  <c r="AB66" i="6"/>
  <c r="AJ66" i="6"/>
  <c r="AR66" i="6"/>
  <c r="AZ66" i="6"/>
  <c r="BH66" i="6"/>
  <c r="BP66" i="6"/>
  <c r="BX66" i="6"/>
  <c r="CF66" i="6"/>
  <c r="CN66" i="6"/>
  <c r="CV66" i="6"/>
  <c r="DD66" i="6"/>
  <c r="DL66" i="6"/>
  <c r="DT66" i="6"/>
  <c r="EB66" i="6"/>
  <c r="EJ66" i="6"/>
  <c r="ER66" i="6"/>
  <c r="C695" i="7" s="1"/>
  <c r="EZ66" i="6"/>
  <c r="C703" i="7" s="1"/>
  <c r="FH66" i="6"/>
  <c r="C67" i="6"/>
  <c r="K67" i="6"/>
  <c r="S67" i="6"/>
  <c r="AA67" i="6"/>
  <c r="AI67" i="6"/>
  <c r="AQ67" i="6"/>
  <c r="AY67" i="6"/>
  <c r="BG67" i="6"/>
  <c r="BO67" i="6"/>
  <c r="BW67" i="6"/>
  <c r="CE67" i="6"/>
  <c r="CM67" i="6"/>
  <c r="CU67" i="6"/>
  <c r="DC67" i="6"/>
  <c r="DK67" i="6"/>
  <c r="DS67" i="6"/>
  <c r="EA67" i="6"/>
  <c r="EI67" i="6"/>
  <c r="EQ67" i="6"/>
  <c r="EY67" i="6"/>
  <c r="FG67" i="6"/>
  <c r="D68" i="6"/>
  <c r="L68" i="6"/>
  <c r="T68" i="6"/>
  <c r="AB68" i="6"/>
  <c r="AJ68" i="6"/>
  <c r="AR68" i="6"/>
  <c r="AZ68" i="6"/>
  <c r="BH68" i="6"/>
  <c r="BP68" i="6"/>
  <c r="BX68" i="6"/>
  <c r="CF68" i="6"/>
  <c r="CN68" i="6"/>
  <c r="CV68" i="6"/>
  <c r="DD68" i="6"/>
  <c r="DL68" i="6"/>
  <c r="DT68" i="6"/>
  <c r="EB68" i="6"/>
  <c r="EJ68" i="6"/>
  <c r="ER68" i="6"/>
  <c r="EZ68" i="6"/>
  <c r="E703" i="7" s="1"/>
  <c r="FH68" i="6"/>
  <c r="E69" i="6"/>
  <c r="M69" i="6"/>
  <c r="U69" i="6"/>
  <c r="AC69" i="6"/>
  <c r="AK69" i="6"/>
  <c r="AS69" i="6"/>
  <c r="BA69" i="6"/>
  <c r="BI69" i="6"/>
  <c r="BQ69" i="6"/>
  <c r="BY69" i="6"/>
  <c r="CG69" i="6"/>
  <c r="CO69" i="6"/>
  <c r="CW69" i="6"/>
  <c r="DE69" i="6"/>
  <c r="DM69" i="6"/>
  <c r="DU69" i="6"/>
  <c r="EC69" i="6"/>
  <c r="EK69" i="6"/>
  <c r="ES69" i="6"/>
  <c r="F696" i="7" s="1"/>
  <c r="FA69" i="6"/>
  <c r="F704" i="7" s="1"/>
  <c r="FI69" i="6"/>
  <c r="G70" i="6"/>
  <c r="O70" i="6"/>
  <c r="W70" i="6"/>
  <c r="AE70" i="6"/>
  <c r="AM70" i="6"/>
  <c r="AU70" i="6"/>
  <c r="BC70" i="6"/>
  <c r="BK70" i="6"/>
  <c r="BS70" i="6"/>
  <c r="CA70" i="6"/>
  <c r="CI70" i="6"/>
  <c r="CQ70" i="6"/>
  <c r="CY70" i="6"/>
  <c r="DG70" i="6"/>
  <c r="DO70" i="6"/>
  <c r="DW70" i="6"/>
  <c r="EE70" i="6"/>
  <c r="EM70" i="6"/>
  <c r="EU70" i="6"/>
  <c r="FC70" i="6"/>
  <c r="FK70" i="6"/>
  <c r="H71" i="6"/>
  <c r="P71" i="6"/>
  <c r="X71" i="6"/>
  <c r="AF71" i="6"/>
  <c r="AN71" i="6"/>
  <c r="AV71" i="6"/>
  <c r="BD71" i="6"/>
  <c r="BL71" i="6"/>
  <c r="BT71" i="6"/>
  <c r="CB71" i="6"/>
  <c r="CJ71" i="6"/>
  <c r="CR71" i="6"/>
  <c r="CZ71" i="6"/>
  <c r="DH71" i="6"/>
  <c r="DP71" i="6"/>
  <c r="DX71" i="6"/>
  <c r="EF71" i="6"/>
  <c r="EN71" i="6"/>
  <c r="EV71" i="6"/>
  <c r="H699" i="7" s="1"/>
  <c r="FD71" i="6"/>
  <c r="FL71" i="6"/>
  <c r="J41" i="6"/>
  <c r="AP41" i="6"/>
  <c r="BN41" i="6"/>
  <c r="BV41" i="6"/>
  <c r="DB41" i="6"/>
  <c r="DZ41" i="6"/>
  <c r="EH41" i="6"/>
  <c r="FN41" i="6"/>
  <c r="G42" i="6"/>
  <c r="O42" i="6"/>
  <c r="W42" i="6"/>
  <c r="AU42" i="6"/>
  <c r="BC42" i="6"/>
  <c r="BS42" i="6"/>
  <c r="CI42" i="6"/>
  <c r="CY42" i="6"/>
  <c r="DG42" i="6"/>
  <c r="DW42" i="6"/>
  <c r="EU42" i="6"/>
  <c r="EU45" i="6" s="1"/>
  <c r="B516" i="7" s="1"/>
  <c r="J46" i="6"/>
  <c r="R46" i="6"/>
  <c r="Z46" i="6"/>
  <c r="AH46" i="6"/>
  <c r="AP46" i="6"/>
  <c r="AX46" i="6"/>
  <c r="BF46" i="6"/>
  <c r="BN46" i="6"/>
  <c r="BV46" i="6"/>
  <c r="CD46" i="6"/>
  <c r="CL46" i="6"/>
  <c r="CT46" i="6"/>
  <c r="DB46" i="6"/>
  <c r="DJ46" i="6"/>
  <c r="DR46" i="6"/>
  <c r="DZ46" i="6"/>
  <c r="EH46" i="6"/>
  <c r="EP46" i="6"/>
  <c r="C511" i="7" s="1"/>
  <c r="EX46" i="6"/>
  <c r="C519" i="7" s="1"/>
  <c r="FF46" i="6"/>
  <c r="FN46" i="6"/>
  <c r="I47" i="6"/>
  <c r="Q47" i="6"/>
  <c r="Y47" i="6"/>
  <c r="AG47" i="6"/>
  <c r="AO47" i="6"/>
  <c r="AW47" i="6"/>
  <c r="BE47" i="6"/>
  <c r="BM47" i="6"/>
  <c r="BU47" i="6"/>
  <c r="CC47" i="6"/>
  <c r="CK47" i="6"/>
  <c r="CS47" i="6"/>
  <c r="DA47" i="6"/>
  <c r="DI47" i="6"/>
  <c r="DQ47" i="6"/>
  <c r="DY47" i="6"/>
  <c r="EG47" i="6"/>
  <c r="EO47" i="6"/>
  <c r="EW47" i="6"/>
  <c r="FE47" i="6"/>
  <c r="FM47" i="6"/>
  <c r="J48" i="6"/>
  <c r="R48" i="6"/>
  <c r="Z48" i="6"/>
  <c r="AH48" i="6"/>
  <c r="AP48" i="6"/>
  <c r="AX48" i="6"/>
  <c r="BF48" i="6"/>
  <c r="BN48" i="6"/>
  <c r="BV48" i="6"/>
  <c r="CD48" i="6"/>
  <c r="CL48" i="6"/>
  <c r="CT48" i="6"/>
  <c r="DB48" i="6"/>
  <c r="DJ48" i="6"/>
  <c r="DR48" i="6"/>
  <c r="DZ48" i="6"/>
  <c r="EH48" i="6"/>
  <c r="EP48" i="6"/>
  <c r="EX48" i="6"/>
  <c r="FF48" i="6"/>
  <c r="FN48" i="6"/>
  <c r="C49" i="6"/>
  <c r="K49" i="6"/>
  <c r="S49" i="6"/>
  <c r="AA49" i="6"/>
  <c r="AI49" i="6"/>
  <c r="AQ49" i="6"/>
  <c r="AY49" i="6"/>
  <c r="BG49" i="6"/>
  <c r="BO49" i="6"/>
  <c r="BW49" i="6"/>
  <c r="CE49" i="6"/>
  <c r="CM49" i="6"/>
  <c r="CU49" i="6"/>
  <c r="DC49" i="6"/>
  <c r="DK49" i="6"/>
  <c r="DS49" i="6"/>
  <c r="EA49" i="6"/>
  <c r="EI49" i="6"/>
  <c r="EQ49" i="6"/>
  <c r="EY49" i="6"/>
  <c r="FG49" i="6"/>
  <c r="E50" i="6"/>
  <c r="M50" i="6"/>
  <c r="U50" i="6"/>
  <c r="FA50" i="6"/>
  <c r="G522" i="7" s="1"/>
  <c r="DX70" i="6"/>
  <c r="EF70" i="6"/>
  <c r="EN70" i="6"/>
  <c r="EV70" i="6"/>
  <c r="FD70" i="6"/>
  <c r="FL70" i="6"/>
  <c r="I71" i="6"/>
  <c r="Q71" i="6"/>
  <c r="Y71" i="6"/>
  <c r="AG71" i="6"/>
  <c r="AO71" i="6"/>
  <c r="AW71" i="6"/>
  <c r="BE71" i="6"/>
  <c r="BM71" i="6"/>
  <c r="BU71" i="6"/>
  <c r="CC71" i="6"/>
  <c r="CK71" i="6"/>
  <c r="CS71" i="6"/>
  <c r="DA71" i="6"/>
  <c r="DI71" i="6"/>
  <c r="DQ71" i="6"/>
  <c r="DY71" i="6"/>
  <c r="EG71" i="6"/>
  <c r="EO71" i="6"/>
  <c r="EW71" i="6"/>
  <c r="FE71" i="6"/>
  <c r="FM71" i="6"/>
  <c r="K41" i="6"/>
  <c r="S41" i="6"/>
  <c r="AQ41" i="6"/>
  <c r="BW41" i="6"/>
  <c r="CE41" i="6"/>
  <c r="DC41" i="6"/>
  <c r="EI41" i="6"/>
  <c r="EQ41" i="6"/>
  <c r="H42" i="6"/>
  <c r="P42" i="6"/>
  <c r="X42" i="6"/>
  <c r="AV42" i="6"/>
  <c r="BD42" i="6"/>
  <c r="BT42" i="6"/>
  <c r="CR42" i="6"/>
  <c r="CZ42" i="6"/>
  <c r="DH42" i="6"/>
  <c r="DX42" i="6"/>
  <c r="EN42" i="6"/>
  <c r="EV42" i="6"/>
  <c r="EV45" i="6" s="1"/>
  <c r="B517" i="7" s="1"/>
  <c r="FL42" i="6"/>
  <c r="FL45" i="6" s="1"/>
  <c r="C46" i="6"/>
  <c r="K46" i="6"/>
  <c r="S46" i="6"/>
  <c r="AA46" i="6"/>
  <c r="AI46" i="6"/>
  <c r="AQ46" i="6"/>
  <c r="AY46" i="6"/>
  <c r="BG46" i="6"/>
  <c r="BO46" i="6"/>
  <c r="BW46" i="6"/>
  <c r="CE46" i="6"/>
  <c r="CM46" i="6"/>
  <c r="CU46" i="6"/>
  <c r="DC46" i="6"/>
  <c r="DK46" i="6"/>
  <c r="DS46" i="6"/>
  <c r="EA46" i="6"/>
  <c r="EI46" i="6"/>
  <c r="EQ46" i="6"/>
  <c r="C512" i="7" s="1"/>
  <c r="EY46" i="6"/>
  <c r="C520" i="7" s="1"/>
  <c r="FG46" i="6"/>
  <c r="J47" i="6"/>
  <c r="R47" i="6"/>
  <c r="Z47" i="6"/>
  <c r="AH47" i="6"/>
  <c r="AP47" i="6"/>
  <c r="AX47" i="6"/>
  <c r="BF47" i="6"/>
  <c r="BN47" i="6"/>
  <c r="BV47" i="6"/>
  <c r="CD47" i="6"/>
  <c r="CL47" i="6"/>
  <c r="CT47" i="6"/>
  <c r="DB47" i="6"/>
  <c r="DJ47" i="6"/>
  <c r="DR47" i="6"/>
  <c r="DZ47" i="6"/>
  <c r="EH47" i="6"/>
  <c r="EP47" i="6"/>
  <c r="D511" i="7" s="1"/>
  <c r="EX47" i="6"/>
  <c r="D519" i="7" s="1"/>
  <c r="FF47" i="6"/>
  <c r="FN47" i="6"/>
  <c r="C48" i="6"/>
  <c r="K48" i="6"/>
  <c r="S48" i="6"/>
  <c r="AA48" i="6"/>
  <c r="AI48" i="6"/>
  <c r="AQ48" i="6"/>
  <c r="AY48" i="6"/>
  <c r="BG48" i="6"/>
  <c r="BO48" i="6"/>
  <c r="BW48" i="6"/>
  <c r="CE48" i="6"/>
  <c r="CM48" i="6"/>
  <c r="CU48" i="6"/>
  <c r="DC48" i="6"/>
  <c r="DK48" i="6"/>
  <c r="DS48" i="6"/>
  <c r="EA48" i="6"/>
  <c r="EI48" i="6"/>
  <c r="EQ48" i="6"/>
  <c r="EY48" i="6"/>
  <c r="E520" i="7" s="1"/>
  <c r="FG48" i="6"/>
  <c r="D49" i="6"/>
  <c r="L49" i="6"/>
  <c r="T49" i="6"/>
  <c r="AB49" i="6"/>
  <c r="AJ49" i="6"/>
  <c r="AR49" i="6"/>
  <c r="AZ49" i="6"/>
  <c r="BH49" i="6"/>
  <c r="BP49" i="6"/>
  <c r="BX49" i="6"/>
  <c r="D11" i="6"/>
  <c r="L11" i="6"/>
  <c r="T11" i="6"/>
  <c r="AB11" i="6"/>
  <c r="AJ11" i="6"/>
  <c r="AR11" i="6"/>
  <c r="BH11" i="6"/>
  <c r="BP11" i="6"/>
  <c r="BX11" i="6"/>
  <c r="CF11" i="6"/>
  <c r="CN11" i="6"/>
  <c r="CV11" i="6"/>
  <c r="DD11" i="6"/>
  <c r="DL11" i="6"/>
  <c r="DT11" i="6"/>
  <c r="EB11" i="6"/>
  <c r="ER11" i="6"/>
  <c r="EZ11" i="6"/>
  <c r="EZ18" i="6" s="1"/>
  <c r="FH11" i="6"/>
  <c r="FH18" i="6" s="1"/>
  <c r="V61" i="6"/>
  <c r="AD61" i="6"/>
  <c r="AL61" i="6"/>
  <c r="AT61" i="6"/>
  <c r="BB61" i="6"/>
  <c r="BJ61" i="6"/>
  <c r="CP61" i="6"/>
  <c r="CX61" i="6"/>
  <c r="DV61" i="6"/>
  <c r="FJ61" i="6"/>
  <c r="S62" i="6"/>
  <c r="AY62" i="6"/>
  <c r="BG62" i="6"/>
  <c r="DK62" i="6"/>
  <c r="DS62" i="6"/>
  <c r="EA62" i="6"/>
  <c r="EQ62" i="6"/>
  <c r="FG62" i="6"/>
  <c r="F66" i="6"/>
  <c r="N66" i="6"/>
  <c r="V66" i="6"/>
  <c r="AD66" i="6"/>
  <c r="AL66" i="6"/>
  <c r="AT66" i="6"/>
  <c r="BB66" i="6"/>
  <c r="BJ66" i="6"/>
  <c r="BR66" i="6"/>
  <c r="BZ66" i="6"/>
  <c r="CH66" i="6"/>
  <c r="CP66" i="6"/>
  <c r="CX66" i="6"/>
  <c r="DF66" i="6"/>
  <c r="DN66" i="6"/>
  <c r="DV66" i="6"/>
  <c r="ED66" i="6"/>
  <c r="EL66" i="6"/>
  <c r="ET66" i="6"/>
  <c r="C697" i="7" s="1"/>
  <c r="FB66" i="6"/>
  <c r="C705" i="7" s="1"/>
  <c r="FJ66" i="6"/>
  <c r="E67" i="6"/>
  <c r="M67" i="6"/>
  <c r="U67" i="6"/>
  <c r="AC67" i="6"/>
  <c r="AK67" i="6"/>
  <c r="AS67" i="6"/>
  <c r="BA67" i="6"/>
  <c r="BI67" i="6"/>
  <c r="BQ67" i="6"/>
  <c r="BY67" i="6"/>
  <c r="CG67" i="6"/>
  <c r="CO67" i="6"/>
  <c r="CW67" i="6"/>
  <c r="DE67" i="6"/>
  <c r="DM67" i="6"/>
  <c r="DU67" i="6"/>
  <c r="EC67" i="6"/>
  <c r="EK67" i="6"/>
  <c r="ES67" i="6"/>
  <c r="D696" i="7" s="1"/>
  <c r="FA67" i="6"/>
  <c r="D704" i="7" s="1"/>
  <c r="FI67" i="6"/>
  <c r="F68" i="6"/>
  <c r="N68" i="6"/>
  <c r="V68" i="6"/>
  <c r="AD68" i="6"/>
  <c r="AL68" i="6"/>
  <c r="AT68" i="6"/>
  <c r="BB68" i="6"/>
  <c r="BJ68" i="6"/>
  <c r="BR68" i="6"/>
  <c r="BZ68" i="6"/>
  <c r="CH68" i="6"/>
  <c r="CP68" i="6"/>
  <c r="CX68" i="6"/>
  <c r="DF68" i="6"/>
  <c r="DN68" i="6"/>
  <c r="DV68" i="6"/>
  <c r="ED68" i="6"/>
  <c r="EL68" i="6"/>
  <c r="ET68" i="6"/>
  <c r="E697" i="7" s="1"/>
  <c r="FB68" i="6"/>
  <c r="FJ68" i="6"/>
  <c r="G69" i="6"/>
  <c r="O69" i="6"/>
  <c r="W69" i="6"/>
  <c r="AE69" i="6"/>
  <c r="AM69" i="6"/>
  <c r="AU69" i="6"/>
  <c r="BC69" i="6"/>
  <c r="BK69" i="6"/>
  <c r="BS69" i="6"/>
  <c r="CA69" i="6"/>
  <c r="CI69" i="6"/>
  <c r="CQ69" i="6"/>
  <c r="CY69" i="6"/>
  <c r="DG69" i="6"/>
  <c r="DO69" i="6"/>
  <c r="DW69" i="6"/>
  <c r="EE69" i="6"/>
  <c r="EM69" i="6"/>
  <c r="EU69" i="6"/>
  <c r="F698" i="7" s="1"/>
  <c r="FC69" i="6"/>
  <c r="FK69" i="6"/>
  <c r="I70" i="6"/>
  <c r="Q70" i="6"/>
  <c r="Y70" i="6"/>
  <c r="AG70" i="6"/>
  <c r="AO70" i="6"/>
  <c r="AW70" i="6"/>
  <c r="BE70" i="6"/>
  <c r="BM70" i="6"/>
  <c r="BU70" i="6"/>
  <c r="CC70" i="6"/>
  <c r="CK70" i="6"/>
  <c r="CS70" i="6"/>
  <c r="DA70" i="6"/>
  <c r="DI70" i="6"/>
  <c r="DQ70" i="6"/>
  <c r="DY70" i="6"/>
  <c r="EG70" i="6"/>
  <c r="EO70" i="6"/>
  <c r="EW70" i="6"/>
  <c r="G700" i="7" s="1"/>
  <c r="FE70" i="6"/>
  <c r="FM70" i="6"/>
  <c r="J71" i="6"/>
  <c r="R71" i="6"/>
  <c r="Z71" i="6"/>
  <c r="AH71" i="6"/>
  <c r="AP71" i="6"/>
  <c r="AX71" i="6"/>
  <c r="BF71" i="6"/>
  <c r="BN71" i="6"/>
  <c r="BV71" i="6"/>
  <c r="CD71" i="6"/>
  <c r="CL71" i="6"/>
  <c r="CT71" i="6"/>
  <c r="DB71" i="6"/>
  <c r="DJ71" i="6"/>
  <c r="DR71" i="6"/>
  <c r="DZ71" i="6"/>
  <c r="EH71" i="6"/>
  <c r="EP71" i="6"/>
  <c r="H693" i="7" s="1"/>
  <c r="EX71" i="6"/>
  <c r="H701" i="7" s="1"/>
  <c r="FF71" i="6"/>
  <c r="FN71" i="6"/>
  <c r="L41" i="6"/>
  <c r="AJ41" i="6"/>
  <c r="AR41" i="6"/>
  <c r="BX41" i="6"/>
  <c r="CV41" i="6"/>
  <c r="DD41" i="6"/>
  <c r="EJ41" i="6"/>
  <c r="FH41" i="6"/>
  <c r="FH52" i="6" s="1"/>
  <c r="I42" i="6"/>
  <c r="Q42" i="6"/>
  <c r="AW42" i="6"/>
  <c r="BM42" i="6"/>
  <c r="BU42" i="6"/>
  <c r="CS42" i="6"/>
  <c r="DA42" i="6"/>
  <c r="DI42" i="6"/>
  <c r="DY42" i="6"/>
  <c r="EO42" i="6"/>
  <c r="EW42" i="6"/>
  <c r="FM42" i="6"/>
  <c r="FM45" i="6" s="1"/>
  <c r="D46" i="6"/>
  <c r="L46" i="6"/>
  <c r="T46" i="6"/>
  <c r="AB46" i="6"/>
  <c r="AJ46" i="6"/>
  <c r="AR46" i="6"/>
  <c r="AZ46" i="6"/>
  <c r="BH46" i="6"/>
  <c r="BP46" i="6"/>
  <c r="BX46" i="6"/>
  <c r="CF46" i="6"/>
  <c r="CN46" i="6"/>
  <c r="CV46" i="6"/>
  <c r="DD46" i="6"/>
  <c r="DL46" i="6"/>
  <c r="DT46" i="6"/>
  <c r="EB46" i="6"/>
  <c r="EJ46" i="6"/>
  <c r="ER46" i="6"/>
  <c r="C513" i="7" s="1"/>
  <c r="EZ46" i="6"/>
  <c r="C521" i="7" s="1"/>
  <c r="FH46" i="6"/>
  <c r="C47" i="6"/>
  <c r="K47" i="6"/>
  <c r="S47" i="6"/>
  <c r="AA47" i="6"/>
  <c r="AI47" i="6"/>
  <c r="AQ47" i="6"/>
  <c r="AY47" i="6"/>
  <c r="BG47" i="6"/>
  <c r="BO47" i="6"/>
  <c r="BW47" i="6"/>
  <c r="CE47" i="6"/>
  <c r="CM47" i="6"/>
  <c r="CU47" i="6"/>
  <c r="DC47" i="6"/>
  <c r="DK47" i="6"/>
  <c r="DS47" i="6"/>
  <c r="EA47" i="6"/>
  <c r="EI47" i="6"/>
  <c r="EQ47" i="6"/>
  <c r="D512" i="7" s="1"/>
  <c r="EY47" i="6"/>
  <c r="FG47" i="6"/>
  <c r="D48" i="6"/>
  <c r="L48" i="6"/>
  <c r="T48" i="6"/>
  <c r="AB48" i="6"/>
  <c r="AJ48" i="6"/>
  <c r="AR48" i="6"/>
  <c r="AZ48" i="6"/>
  <c r="BH48" i="6"/>
  <c r="BP48" i="6"/>
  <c r="BX48" i="6"/>
  <c r="CF48" i="6"/>
  <c r="CN48" i="6"/>
  <c r="CV48" i="6"/>
  <c r="DD48" i="6"/>
  <c r="DL48" i="6"/>
  <c r="DT48" i="6"/>
  <c r="EB48" i="6"/>
  <c r="EJ48" i="6"/>
  <c r="ER48" i="6"/>
  <c r="E513" i="7" s="1"/>
  <c r="EZ48" i="6"/>
  <c r="E521" i="7" s="1"/>
  <c r="FH48" i="6"/>
  <c r="E49" i="6"/>
  <c r="M49" i="6"/>
  <c r="U49" i="6"/>
  <c r="AC49" i="6"/>
  <c r="AK49" i="6"/>
  <c r="AS49" i="6"/>
  <c r="BA49" i="6"/>
  <c r="BI49" i="6"/>
  <c r="BQ49" i="6"/>
  <c r="BY49" i="6"/>
  <c r="CG49" i="6"/>
  <c r="CO49" i="6"/>
  <c r="CW49" i="6"/>
  <c r="DE49" i="6"/>
  <c r="DM49" i="6"/>
  <c r="DU49" i="6"/>
  <c r="AC50" i="6"/>
  <c r="AK50" i="6"/>
  <c r="AS50" i="6"/>
  <c r="BA50" i="6"/>
  <c r="BI50" i="6"/>
  <c r="BQ50" i="6"/>
  <c r="BY50" i="6"/>
  <c r="CG50" i="6"/>
  <c r="CO50" i="6"/>
  <c r="CW50" i="6"/>
  <c r="DE50" i="6"/>
  <c r="DM50" i="6"/>
  <c r="DU50" i="6"/>
  <c r="EC50" i="6"/>
  <c r="EK50" i="6"/>
  <c r="ES50" i="6"/>
  <c r="G514" i="7" s="1"/>
  <c r="FI50" i="6"/>
  <c r="F51" i="6"/>
  <c r="N51" i="6"/>
  <c r="V51" i="6"/>
  <c r="AD51" i="6"/>
  <c r="AL51" i="6"/>
  <c r="AT51" i="6"/>
  <c r="BB51" i="6"/>
  <c r="BJ51" i="6"/>
  <c r="BR51" i="6"/>
  <c r="BZ51" i="6"/>
  <c r="CH51" i="6"/>
  <c r="CP51" i="6"/>
  <c r="CX51" i="6"/>
  <c r="DF51" i="6"/>
  <c r="DN51" i="6"/>
  <c r="DV51" i="6"/>
  <c r="ED51" i="6"/>
  <c r="EL51" i="6"/>
  <c r="ET51" i="6"/>
  <c r="H515" i="7" s="1"/>
  <c r="FB51" i="6"/>
  <c r="H523" i="7" s="1"/>
  <c r="FJ51" i="6"/>
  <c r="CF49" i="6"/>
  <c r="CN49" i="6"/>
  <c r="CV49" i="6"/>
  <c r="DD49" i="6"/>
  <c r="DL49" i="6"/>
  <c r="DT49" i="6"/>
  <c r="EB49" i="6"/>
  <c r="EJ49" i="6"/>
  <c r="ER49" i="6"/>
  <c r="EZ49" i="6"/>
  <c r="FH49" i="6"/>
  <c r="F50" i="6"/>
  <c r="N50" i="6"/>
  <c r="V50" i="6"/>
  <c r="AD50" i="6"/>
  <c r="AL50" i="6"/>
  <c r="AT50" i="6"/>
  <c r="BB50" i="6"/>
  <c r="BJ50" i="6"/>
  <c r="BR50" i="6"/>
  <c r="BZ50" i="6"/>
  <c r="CH50" i="6"/>
  <c r="CP50" i="6"/>
  <c r="CX50" i="6"/>
  <c r="DF50" i="6"/>
  <c r="DN50" i="6"/>
  <c r="DV50" i="6"/>
  <c r="ED50" i="6"/>
  <c r="EL50" i="6"/>
  <c r="ET50" i="6"/>
  <c r="G515" i="7" s="1"/>
  <c r="FB50" i="6"/>
  <c r="FJ50" i="6"/>
  <c r="G51" i="6"/>
  <c r="O51" i="6"/>
  <c r="W51" i="6"/>
  <c r="AE51" i="6"/>
  <c r="AM51" i="6"/>
  <c r="AU51" i="6"/>
  <c r="BC51" i="6"/>
  <c r="BK51" i="6"/>
  <c r="BS51" i="6"/>
  <c r="CA51" i="6"/>
  <c r="CI51" i="6"/>
  <c r="CQ51" i="6"/>
  <c r="CY51" i="6"/>
  <c r="DG51" i="6"/>
  <c r="DO51" i="6"/>
  <c r="DW51" i="6"/>
  <c r="EE51" i="6"/>
  <c r="EM51" i="6"/>
  <c r="EU51" i="6"/>
  <c r="FC51" i="6"/>
  <c r="FK51" i="6"/>
  <c r="EC49" i="6"/>
  <c r="EK49" i="6"/>
  <c r="ES49" i="6"/>
  <c r="F514" i="7" s="1"/>
  <c r="FA49" i="6"/>
  <c r="FI49" i="6"/>
  <c r="G50" i="6"/>
  <c r="O50" i="6"/>
  <c r="W50" i="6"/>
  <c r="AE50" i="6"/>
  <c r="AM50" i="6"/>
  <c r="AU50" i="6"/>
  <c r="BC50" i="6"/>
  <c r="BK50" i="6"/>
  <c r="BS50" i="6"/>
  <c r="CA50" i="6"/>
  <c r="CI50" i="6"/>
  <c r="CQ50" i="6"/>
  <c r="CY50" i="6"/>
  <c r="DG50" i="6"/>
  <c r="DO50" i="6"/>
  <c r="DW50" i="6"/>
  <c r="EE50" i="6"/>
  <c r="EM50" i="6"/>
  <c r="EU50" i="6"/>
  <c r="G516" i="7" s="1"/>
  <c r="FC50" i="6"/>
  <c r="FK50" i="6"/>
  <c r="H51" i="6"/>
  <c r="P51" i="6"/>
  <c r="X51" i="6"/>
  <c r="AF51" i="6"/>
  <c r="AN51" i="6"/>
  <c r="AV51" i="6"/>
  <c r="BD51" i="6"/>
  <c r="BL51" i="6"/>
  <c r="BT51" i="6"/>
  <c r="CB51" i="6"/>
  <c r="CJ51" i="6"/>
  <c r="CR51" i="6"/>
  <c r="CZ51" i="6"/>
  <c r="DH51" i="6"/>
  <c r="DP51" i="6"/>
  <c r="DX51" i="6"/>
  <c r="EF51" i="6"/>
  <c r="EN51" i="6"/>
  <c r="EV51" i="6"/>
  <c r="FD51" i="6"/>
  <c r="FL51" i="6"/>
  <c r="CP49" i="6"/>
  <c r="CX49" i="6"/>
  <c r="DF49" i="6"/>
  <c r="DN49" i="6"/>
  <c r="DV49" i="6"/>
  <c r="ED49" i="6"/>
  <c r="EL49" i="6"/>
  <c r="ET49" i="6"/>
  <c r="F519" i="7"/>
  <c r="FB49" i="6"/>
  <c r="F523" i="7" s="1"/>
  <c r="FJ49" i="6"/>
  <c r="H50" i="6"/>
  <c r="P50" i="6"/>
  <c r="X50" i="6"/>
  <c r="AF50" i="6"/>
  <c r="AN50" i="6"/>
  <c r="AV50" i="6"/>
  <c r="BD50" i="6"/>
  <c r="BL50" i="6"/>
  <c r="BT50" i="6"/>
  <c r="CB50" i="6"/>
  <c r="CJ50" i="6"/>
  <c r="CR50" i="6"/>
  <c r="CZ50" i="6"/>
  <c r="DH50" i="6"/>
  <c r="DP50" i="6"/>
  <c r="DX50" i="6"/>
  <c r="EF50" i="6"/>
  <c r="EN50" i="6"/>
  <c r="EV50" i="6"/>
  <c r="G517" i="7" s="1"/>
  <c r="G519" i="7"/>
  <c r="FD50" i="6"/>
  <c r="FL50" i="6"/>
  <c r="FL52" i="6" s="1"/>
  <c r="I51" i="6"/>
  <c r="Q51" i="6"/>
  <c r="Y51" i="6"/>
  <c r="AG51" i="6"/>
  <c r="AO51" i="6"/>
  <c r="AW51" i="6"/>
  <c r="BE51" i="6"/>
  <c r="BM51" i="6"/>
  <c r="BU51" i="6"/>
  <c r="CC51" i="6"/>
  <c r="CK51" i="6"/>
  <c r="CS51" i="6"/>
  <c r="DA51" i="6"/>
  <c r="DI51" i="6"/>
  <c r="DQ51" i="6"/>
  <c r="DY51" i="6"/>
  <c r="EG51" i="6"/>
  <c r="EO51" i="6"/>
  <c r="EW51" i="6"/>
  <c r="H518" i="7" s="1"/>
  <c r="FE51" i="6"/>
  <c r="FM51" i="6"/>
  <c r="BK49" i="6"/>
  <c r="BS49" i="6"/>
  <c r="CA49" i="6"/>
  <c r="CI49" i="6"/>
  <c r="CQ49" i="6"/>
  <c r="CY49" i="6"/>
  <c r="DG49" i="6"/>
  <c r="DO49" i="6"/>
  <c r="DW49" i="6"/>
  <c r="EE49" i="6"/>
  <c r="EM49" i="6"/>
  <c r="EU49" i="6"/>
  <c r="FC49" i="6"/>
  <c r="FK49" i="6"/>
  <c r="I50" i="6"/>
  <c r="Q50" i="6"/>
  <c r="Y50" i="6"/>
  <c r="AG50" i="6"/>
  <c r="AO50" i="6"/>
  <c r="AW50" i="6"/>
  <c r="BE50" i="6"/>
  <c r="BM50" i="6"/>
  <c r="BU50" i="6"/>
  <c r="CC50" i="6"/>
  <c r="CK50" i="6"/>
  <c r="CS50" i="6"/>
  <c r="DA50" i="6"/>
  <c r="DI50" i="6"/>
  <c r="DQ50" i="6"/>
  <c r="DY50" i="6"/>
  <c r="EG50" i="6"/>
  <c r="EO50" i="6"/>
  <c r="EW50" i="6"/>
  <c r="FE50" i="6"/>
  <c r="FM50" i="6"/>
  <c r="J51" i="6"/>
  <c r="R51" i="6"/>
  <c r="Z51" i="6"/>
  <c r="AH51" i="6"/>
  <c r="AP51" i="6"/>
  <c r="AX51" i="6"/>
  <c r="BF51" i="6"/>
  <c r="BN51" i="6"/>
  <c r="BV51" i="6"/>
  <c r="CD51" i="6"/>
  <c r="CL51" i="6"/>
  <c r="CT51" i="6"/>
  <c r="DB51" i="6"/>
  <c r="DJ51" i="6"/>
  <c r="DR51" i="6"/>
  <c r="DZ51" i="6"/>
  <c r="EH51" i="6"/>
  <c r="EP51" i="6"/>
  <c r="H511" i="7" s="1"/>
  <c r="EX51" i="6"/>
  <c r="FF51" i="6"/>
  <c r="FN51" i="6"/>
  <c r="FN50" i="6"/>
  <c r="C51" i="6"/>
  <c r="K51" i="6"/>
  <c r="S51" i="6"/>
  <c r="AA51" i="6"/>
  <c r="AI51" i="6"/>
  <c r="AQ51" i="6"/>
  <c r="AY51" i="6"/>
  <c r="BG51" i="6"/>
  <c r="BO51" i="6"/>
  <c r="BW51" i="6"/>
  <c r="CE51" i="6"/>
  <c r="CM51" i="6"/>
  <c r="CU51" i="6"/>
  <c r="DC51" i="6"/>
  <c r="DK51" i="6"/>
  <c r="DS51" i="6"/>
  <c r="EA51" i="6"/>
  <c r="EI51" i="6"/>
  <c r="EQ51" i="6"/>
  <c r="EY51" i="6"/>
  <c r="H520" i="7" s="1"/>
  <c r="FG51" i="6"/>
  <c r="E339" i="7"/>
  <c r="H336" i="7"/>
  <c r="EX17" i="6"/>
  <c r="G158" i="7"/>
  <c r="FL65" i="6"/>
  <c r="FJ25" i="6"/>
  <c r="F333" i="7"/>
  <c r="EY17" i="6"/>
  <c r="H519" i="7"/>
  <c r="H700" i="7"/>
  <c r="EQ45" i="6"/>
  <c r="B512" i="7" s="1"/>
  <c r="C155" i="7"/>
  <c r="E700" i="7"/>
  <c r="D340" i="7"/>
  <c r="C157" i="7"/>
  <c r="G338" i="7"/>
  <c r="G155" i="7"/>
  <c r="EZ15" i="6"/>
  <c r="D157" i="7"/>
  <c r="EX16" i="6"/>
  <c r="F330" i="7"/>
  <c r="G698" i="7"/>
  <c r="G699" i="7"/>
  <c r="C704" i="7"/>
  <c r="H696" i="7"/>
  <c r="H517" i="7"/>
  <c r="D701" i="7"/>
  <c r="EQ65" i="6"/>
  <c r="B694" i="7" s="1"/>
  <c r="C698" i="7"/>
  <c r="D694" i="7"/>
  <c r="D702" i="7"/>
  <c r="F702" i="7"/>
  <c r="D515" i="7"/>
  <c r="E519" i="7"/>
  <c r="F515" i="7"/>
  <c r="C332" i="7"/>
  <c r="D336" i="7"/>
  <c r="E332" i="7"/>
  <c r="E340" i="7"/>
  <c r="H332" i="7"/>
  <c r="H340" i="7"/>
  <c r="EZ17" i="6"/>
  <c r="F157" i="7"/>
  <c r="G149" i="7"/>
  <c r="E694" i="7"/>
  <c r="D699" i="7"/>
  <c r="F699" i="7"/>
  <c r="C696" i="7"/>
  <c r="D700" i="7"/>
  <c r="E704" i="7"/>
  <c r="F521" i="7"/>
  <c r="C338" i="7"/>
  <c r="F334" i="7"/>
  <c r="G334" i="7"/>
  <c r="EX15" i="6"/>
  <c r="D155" i="7"/>
  <c r="C699" i="7"/>
  <c r="D695" i="7"/>
  <c r="D703" i="7"/>
  <c r="F695" i="7"/>
  <c r="F703" i="7"/>
  <c r="G695" i="7"/>
  <c r="G703" i="7"/>
  <c r="D516" i="7"/>
  <c r="E512" i="7"/>
  <c r="F516" i="7"/>
  <c r="H512" i="7"/>
  <c r="F337" i="7"/>
  <c r="G337" i="7"/>
  <c r="H333" i="7"/>
  <c r="ES5" i="6"/>
  <c r="B150" i="7" s="1"/>
  <c r="C154" i="7"/>
  <c r="EW16" i="6"/>
  <c r="G150" i="7"/>
  <c r="G159" i="7"/>
  <c r="FN16" i="6"/>
  <c r="EW17" i="6"/>
  <c r="F154" i="7"/>
  <c r="E523" i="7"/>
  <c r="C701" i="7"/>
  <c r="F697" i="7"/>
  <c r="EW45" i="6"/>
  <c r="B518" i="7" s="1"/>
  <c r="C514" i="7"/>
  <c r="C522" i="7"/>
  <c r="D518" i="7"/>
  <c r="E522" i="7"/>
  <c r="G518" i="7"/>
  <c r="H522" i="7"/>
  <c r="C335" i="7"/>
  <c r="D331" i="7"/>
  <c r="E335" i="7"/>
  <c r="F331" i="7"/>
  <c r="F339" i="7"/>
  <c r="G339" i="7"/>
  <c r="H335" i="7"/>
  <c r="C148" i="7"/>
  <c r="EQ18" i="6"/>
  <c r="FK65" i="6"/>
  <c r="C523" i="7"/>
  <c r="C702" i="7"/>
  <c r="F332" i="7"/>
  <c r="EV15" i="6"/>
  <c r="EV17" i="6"/>
  <c r="D520" i="7"/>
  <c r="F512" i="7"/>
  <c r="F520" i="7"/>
  <c r="G520" i="7"/>
  <c r="H516" i="7"/>
  <c r="G333" i="7"/>
  <c r="H337" i="7"/>
  <c r="G154" i="7"/>
  <c r="H150" i="7"/>
  <c r="FF15" i="6"/>
  <c r="E695" i="7"/>
  <c r="H695" i="7"/>
  <c r="F513" i="7"/>
  <c r="E705" i="7"/>
  <c r="F151" i="7"/>
  <c r="H694" i="7"/>
  <c r="F700" i="7"/>
  <c r="ER45" i="6"/>
  <c r="B513" i="7" s="1"/>
  <c r="C517" i="7"/>
  <c r="D513" i="7"/>
  <c r="C330" i="7"/>
  <c r="E330" i="7"/>
  <c r="G701" i="7"/>
  <c r="F522" i="7"/>
  <c r="C331" i="7"/>
  <c r="D335" i="7"/>
  <c r="E331" i="7"/>
  <c r="F335" i="7"/>
  <c r="EQ17" i="6"/>
  <c r="FG65" i="6"/>
  <c r="D523" i="7"/>
  <c r="G523" i="7"/>
  <c r="FJ16" i="6"/>
  <c r="FF17" i="6"/>
  <c r="FN5" i="6"/>
  <c r="FN14" i="6" s="1"/>
  <c r="FN17" i="6"/>
  <c r="FD25" i="6"/>
  <c r="FH32" i="6"/>
  <c r="FG15" i="6"/>
  <c r="FC16" i="6"/>
  <c r="FK16" i="6"/>
  <c r="FN65" i="6"/>
  <c r="FH15" i="6"/>
  <c r="FH17" i="6"/>
  <c r="FD18" i="6"/>
  <c r="E341" i="7"/>
  <c r="FI15" i="6"/>
  <c r="FI17" i="6"/>
  <c r="FE18" i="6"/>
  <c r="FN25" i="6"/>
  <c r="FK32" i="6"/>
  <c r="FJ5" i="6"/>
  <c r="FJ14" i="6" s="1"/>
  <c r="FF16" i="6"/>
  <c r="FJ17" i="6"/>
  <c r="FN18" i="6"/>
  <c r="FC15" i="6"/>
  <c r="FL5" i="6"/>
  <c r="FL14" i="6" s="1"/>
  <c r="FD15" i="6"/>
  <c r="FL15" i="6"/>
  <c r="FH16" i="6"/>
  <c r="FD17" i="6"/>
  <c r="FN45" i="6"/>
  <c r="FE16" i="6"/>
  <c r="E154" i="7"/>
  <c r="F156" i="7"/>
  <c r="ES18" i="6"/>
  <c r="FA18" i="6"/>
  <c r="C147" i="7"/>
  <c r="EP15" i="6"/>
  <c r="EP17" i="6"/>
  <c r="E693" i="7"/>
  <c r="F511" i="7"/>
  <c r="C329" i="7"/>
  <c r="E329" i="7"/>
  <c r="H329" i="7"/>
  <c r="G693" i="7"/>
  <c r="E511" i="7"/>
  <c r="D329" i="7"/>
  <c r="F329" i="7"/>
  <c r="G329" i="7"/>
  <c r="C2" i="7"/>
  <c r="A66" i="6"/>
  <c r="C548" i="7" s="1"/>
  <c r="A46" i="6"/>
  <c r="C366" i="7" s="1"/>
  <c r="A6" i="6"/>
  <c r="A26" i="6"/>
  <c r="C184" i="7" s="1"/>
  <c r="EU14" i="6" l="1"/>
  <c r="B152" i="7"/>
  <c r="EZ14" i="6"/>
  <c r="B157" i="7"/>
  <c r="CY62" i="6"/>
  <c r="CX62" i="6"/>
  <c r="CN21" i="6"/>
  <c r="CP21" i="6"/>
  <c r="CO21" i="6"/>
  <c r="CQ21" i="6"/>
  <c r="CS21" i="6"/>
  <c r="CR21" i="6"/>
  <c r="BF42" i="6"/>
  <c r="BN42" i="6"/>
  <c r="BB2" i="6"/>
  <c r="BG22" i="6"/>
  <c r="BE22" i="6"/>
  <c r="BH22" i="6"/>
  <c r="BF22" i="6"/>
  <c r="EH1" i="6"/>
  <c r="EI1" i="6"/>
  <c r="AQ1" i="6"/>
  <c r="AP1" i="6"/>
  <c r="DH21" i="6"/>
  <c r="DJ21" i="6"/>
  <c r="DK21" i="6"/>
  <c r="DL21" i="6"/>
  <c r="DE21" i="6"/>
  <c r="DF21" i="6"/>
  <c r="DG21" i="6"/>
  <c r="AQ21" i="6"/>
  <c r="AK21" i="6"/>
  <c r="AM21" i="6"/>
  <c r="AO21" i="6"/>
  <c r="EZ41" i="6"/>
  <c r="BF41" i="6"/>
  <c r="CC62" i="6"/>
  <c r="E42" i="6"/>
  <c r="DT42" i="6"/>
  <c r="AC62" i="6"/>
  <c r="M2" i="6"/>
  <c r="DE61" i="6"/>
  <c r="L2" i="6"/>
  <c r="AD1" i="6"/>
  <c r="BW61" i="6"/>
  <c r="CB2" i="6"/>
  <c r="E21" i="6"/>
  <c r="DJ41" i="6"/>
  <c r="AX41" i="6"/>
  <c r="BU62" i="6"/>
  <c r="I62" i="6"/>
  <c r="ED42" i="6"/>
  <c r="DI41" i="6"/>
  <c r="AW41" i="6"/>
  <c r="DU42" i="6"/>
  <c r="BI42" i="6"/>
  <c r="DL42" i="6"/>
  <c r="FC41" i="6"/>
  <c r="CA41" i="6"/>
  <c r="CE42" i="6"/>
  <c r="DV41" i="6"/>
  <c r="BJ41" i="6"/>
  <c r="ES62" i="6"/>
  <c r="ES65" i="6" s="1"/>
  <c r="B696" i="7" s="1"/>
  <c r="U62" i="6"/>
  <c r="DX61" i="6"/>
  <c r="BL61" i="6"/>
  <c r="DH1" i="6"/>
  <c r="CW61" i="6"/>
  <c r="AK61" i="6"/>
  <c r="CF2" i="6"/>
  <c r="DG1" i="6"/>
  <c r="DC2" i="6"/>
  <c r="AQ2" i="6"/>
  <c r="CZ62" i="6"/>
  <c r="AN62" i="6"/>
  <c r="EI61" i="6"/>
  <c r="BO61" i="6"/>
  <c r="DZ2" i="6"/>
  <c r="AX2" i="6"/>
  <c r="BV61" i="6"/>
  <c r="DW41" i="6"/>
  <c r="BI22" i="6"/>
  <c r="AH22" i="6"/>
  <c r="Y22" i="6"/>
  <c r="FA41" i="6"/>
  <c r="DU41" i="6"/>
  <c r="CO41" i="6"/>
  <c r="BI41" i="6"/>
  <c r="AC41" i="6"/>
  <c r="AJ62" i="6"/>
  <c r="EN2" i="6"/>
  <c r="DH2" i="6"/>
  <c r="ES21" i="6"/>
  <c r="EW21" i="6"/>
  <c r="ET21" i="6"/>
  <c r="DP21" i="6"/>
  <c r="DQ21" i="6"/>
  <c r="DO21" i="6"/>
  <c r="CG21" i="6"/>
  <c r="CI21" i="6"/>
  <c r="CK21" i="6"/>
  <c r="BC21" i="6"/>
  <c r="BE21" i="6"/>
  <c r="BD21" i="6"/>
  <c r="BB21" i="6"/>
  <c r="U21" i="6"/>
  <c r="V21" i="6"/>
  <c r="DR42" i="6"/>
  <c r="CL42" i="6"/>
  <c r="EB62" i="6"/>
  <c r="CV62" i="6"/>
  <c r="BP62" i="6"/>
  <c r="D62" i="6"/>
  <c r="B62" i="6"/>
  <c r="EM2" i="6"/>
  <c r="DG2" i="6"/>
  <c r="CA2" i="6"/>
  <c r="AU2" i="6"/>
  <c r="O2" i="6"/>
  <c r="EV22" i="6"/>
  <c r="EV25" i="6" s="1"/>
  <c r="B335" i="7" s="1"/>
  <c r="DP22" i="6"/>
  <c r="CJ22" i="6"/>
  <c r="BD22" i="6"/>
  <c r="X22" i="6"/>
  <c r="FE61" i="6"/>
  <c r="DZ61" i="6"/>
  <c r="DY61" i="6"/>
  <c r="DW61" i="6"/>
  <c r="CS61" i="6"/>
  <c r="BN61" i="6"/>
  <c r="BM61" i="6"/>
  <c r="AG61" i="6"/>
  <c r="C61" i="6"/>
  <c r="EL2" i="6"/>
  <c r="DF2" i="6"/>
  <c r="BZ2" i="6"/>
  <c r="BT2" i="6"/>
  <c r="BR2" i="6"/>
  <c r="AT2" i="6"/>
  <c r="AL2" i="6"/>
  <c r="AN2" i="6"/>
  <c r="N2" i="6"/>
  <c r="H2" i="6"/>
  <c r="EQ22" i="6"/>
  <c r="EQ25" i="6" s="1"/>
  <c r="B330" i="7" s="1"/>
  <c r="EM22" i="6"/>
  <c r="ES22" i="6"/>
  <c r="ES25" i="6" s="1"/>
  <c r="B332" i="7" s="1"/>
  <c r="EU22" i="6"/>
  <c r="EU25" i="6" s="1"/>
  <c r="B334" i="7" s="1"/>
  <c r="ET22" i="6"/>
  <c r="ET25" i="6" s="1"/>
  <c r="B333" i="7" s="1"/>
  <c r="EO22" i="6"/>
  <c r="DI22" i="6"/>
  <c r="DL22" i="6"/>
  <c r="DJ22" i="6"/>
  <c r="DN22" i="6"/>
  <c r="DK22" i="6"/>
  <c r="DM22" i="6"/>
  <c r="DO22" i="6"/>
  <c r="CA22" i="6"/>
  <c r="CH22" i="6"/>
  <c r="CG22" i="6"/>
  <c r="CI22" i="6"/>
  <c r="CE22" i="6"/>
  <c r="CC22" i="6"/>
  <c r="CF22" i="6"/>
  <c r="AW22" i="6"/>
  <c r="AY22" i="6"/>
  <c r="AZ22" i="6"/>
  <c r="BB22" i="6"/>
  <c r="AX22" i="6"/>
  <c r="BA22" i="6"/>
  <c r="BC22" i="6"/>
  <c r="O22" i="6"/>
  <c r="U22" i="6"/>
  <c r="W22" i="6"/>
  <c r="S22" i="6"/>
  <c r="Q22" i="6"/>
  <c r="T22" i="6"/>
  <c r="V22" i="6"/>
  <c r="ED22" i="6"/>
  <c r="CX22" i="6"/>
  <c r="BR22" i="6"/>
  <c r="DT2" i="6"/>
  <c r="BH2" i="6"/>
  <c r="AB2" i="6"/>
  <c r="FG22" i="6"/>
  <c r="FG25" i="6" s="1"/>
  <c r="FI22" i="6"/>
  <c r="FI25" i="6" s="1"/>
  <c r="FE22" i="6"/>
  <c r="FE25" i="6" s="1"/>
  <c r="EA22" i="6"/>
  <c r="EC22" i="6"/>
  <c r="DY22" i="6"/>
  <c r="EB22" i="6"/>
  <c r="DZ22" i="6"/>
  <c r="CU22" i="6"/>
  <c r="CW22" i="6"/>
  <c r="CS22" i="6"/>
  <c r="CV22" i="6"/>
  <c r="BQ22" i="6"/>
  <c r="BP22" i="6"/>
  <c r="BO22" i="6"/>
  <c r="AI22" i="6"/>
  <c r="AK22" i="6"/>
  <c r="AG22" i="6"/>
  <c r="AJ22" i="6"/>
  <c r="E22" i="6"/>
  <c r="B22" i="6"/>
  <c r="D22" i="6"/>
  <c r="C22" i="6"/>
  <c r="EK41" i="6"/>
  <c r="DE41" i="6"/>
  <c r="O41" i="6"/>
  <c r="EU62" i="6"/>
  <c r="EU65" i="6" s="1"/>
  <c r="B698" i="7" s="1"/>
  <c r="ET62" i="6"/>
  <c r="ET65" i="6" s="1"/>
  <c r="B697" i="7" s="1"/>
  <c r="DN62" i="6"/>
  <c r="CI62" i="6"/>
  <c r="BB62" i="6"/>
  <c r="W62" i="6"/>
  <c r="V62" i="6"/>
  <c r="EA1" i="6"/>
  <c r="BO1" i="6"/>
  <c r="C1" i="6"/>
  <c r="DD21" i="6"/>
  <c r="AR21" i="6"/>
  <c r="FE1" i="6"/>
  <c r="FE12" i="6" s="1"/>
  <c r="FE19" i="6" s="1"/>
  <c r="EX1" i="6"/>
  <c r="EX12" i="6" s="1"/>
  <c r="I155" i="7" s="1"/>
  <c r="EY1" i="6"/>
  <c r="EY12" i="6" s="1"/>
  <c r="DY1" i="6"/>
  <c r="DS1" i="6"/>
  <c r="CS1" i="6"/>
  <c r="CL1" i="6"/>
  <c r="CM1" i="6"/>
  <c r="CO1" i="6"/>
  <c r="BM1" i="6"/>
  <c r="BF1" i="6"/>
  <c r="BG1" i="6"/>
  <c r="BH1" i="6"/>
  <c r="AG1" i="6"/>
  <c r="AC1" i="6"/>
  <c r="Y1" i="6"/>
  <c r="Z1" i="6"/>
  <c r="AA1" i="6"/>
  <c r="AL62" i="6"/>
  <c r="EE61" i="6"/>
  <c r="AW61" i="6"/>
  <c r="AX61" i="6"/>
  <c r="AY61" i="6"/>
  <c r="DB1" i="6"/>
  <c r="EA21" i="6"/>
  <c r="CU21" i="6"/>
  <c r="BO21" i="6"/>
  <c r="BN21" i="6"/>
  <c r="AI21" i="6"/>
  <c r="C21" i="6"/>
  <c r="BK61" i="6"/>
  <c r="DR21" i="6"/>
  <c r="BF21" i="6"/>
  <c r="F62" i="6"/>
  <c r="G62" i="6"/>
  <c r="B1" i="6"/>
  <c r="BK21" i="6"/>
  <c r="BL21" i="6"/>
  <c r="BI21" i="6"/>
  <c r="BJ21" i="6"/>
  <c r="DN2" i="6"/>
  <c r="FB2" i="6"/>
  <c r="FB5" i="6" s="1"/>
  <c r="FB14" i="6" s="1"/>
  <c r="FD2" i="6"/>
  <c r="FD5" i="6" s="1"/>
  <c r="FD14" i="6" s="1"/>
  <c r="FF2" i="6"/>
  <c r="FF5" i="6" s="1"/>
  <c r="FF14" i="6" s="1"/>
  <c r="FC2" i="6"/>
  <c r="FC5" i="6" s="1"/>
  <c r="FC14" i="6" s="1"/>
  <c r="FE2" i="6"/>
  <c r="FE5" i="6" s="1"/>
  <c r="FE14" i="6" s="1"/>
  <c r="BK2" i="6"/>
  <c r="BM2" i="6"/>
  <c r="BS22" i="6"/>
  <c r="BW22" i="6"/>
  <c r="BY22" i="6"/>
  <c r="BU22" i="6"/>
  <c r="BX22" i="6"/>
  <c r="BV22" i="6"/>
  <c r="AW21" i="6"/>
  <c r="AV21" i="6"/>
  <c r="AX21" i="6"/>
  <c r="AT21" i="6"/>
  <c r="AY21" i="6"/>
  <c r="AZ21" i="6"/>
  <c r="AS21" i="6"/>
  <c r="EG1" i="6"/>
  <c r="EB1" i="6"/>
  <c r="DC21" i="6"/>
  <c r="DA21" i="6"/>
  <c r="CW21" i="6"/>
  <c r="CY21" i="6"/>
  <c r="DZ21" i="6"/>
  <c r="AM62" i="6"/>
  <c r="AB41" i="6"/>
  <c r="DR41" i="6"/>
  <c r="EC42" i="6"/>
  <c r="W41" i="6"/>
  <c r="AA42" i="6"/>
  <c r="FA62" i="6"/>
  <c r="FA65" i="6" s="1"/>
  <c r="B704" i="7" s="1"/>
  <c r="H61" i="6"/>
  <c r="J62" i="6"/>
  <c r="DO1" i="6"/>
  <c r="FB1" i="6"/>
  <c r="BF2" i="6"/>
  <c r="DO62" i="6"/>
  <c r="Y2" i="6"/>
  <c r="BJ62" i="6"/>
  <c r="AH1" i="6"/>
  <c r="DE22" i="6"/>
  <c r="CD42" i="6"/>
  <c r="ER41" i="6"/>
  <c r="AQ62" i="6"/>
  <c r="EE42" i="6"/>
  <c r="AO42" i="6"/>
  <c r="CU62" i="6"/>
  <c r="AI62" i="6"/>
  <c r="CJ42" i="6"/>
  <c r="DS41" i="6"/>
  <c r="BG41" i="6"/>
  <c r="BK42" i="6"/>
  <c r="DV42" i="6"/>
  <c r="BJ42" i="6"/>
  <c r="DM42" i="6"/>
  <c r="FD41" i="6"/>
  <c r="CR41" i="6"/>
  <c r="AF41" i="6"/>
  <c r="AR42" i="6"/>
  <c r="EM41" i="6"/>
  <c r="EI42" i="6"/>
  <c r="BW42" i="6"/>
  <c r="DN41" i="6"/>
  <c r="BB41" i="6"/>
  <c r="EK62" i="6"/>
  <c r="BY62" i="6"/>
  <c r="BI2" i="6"/>
  <c r="FL1" i="6"/>
  <c r="CZ1" i="6"/>
  <c r="AN1" i="6"/>
  <c r="DR62" i="6"/>
  <c r="BF62" i="6"/>
  <c r="FA61" i="6"/>
  <c r="CO61" i="6"/>
  <c r="FH2" i="6"/>
  <c r="FH5" i="6" s="1"/>
  <c r="FH14" i="6" s="1"/>
  <c r="BX2" i="6"/>
  <c r="FK1" i="6"/>
  <c r="FK12" i="6" s="1"/>
  <c r="FK19" i="6" s="1"/>
  <c r="CY1" i="6"/>
  <c r="AM1" i="6"/>
  <c r="CF61" i="6"/>
  <c r="FG2" i="6"/>
  <c r="FG5" i="6" s="1"/>
  <c r="FG14" i="6" s="1"/>
  <c r="CU2" i="6"/>
  <c r="AI2" i="6"/>
  <c r="FD62" i="6"/>
  <c r="FD65" i="6" s="1"/>
  <c r="CR62" i="6"/>
  <c r="AF62" i="6"/>
  <c r="EA61" i="6"/>
  <c r="BG61" i="6"/>
  <c r="AP2" i="6"/>
  <c r="CQ62" i="6"/>
  <c r="FF61" i="6"/>
  <c r="BF61" i="6"/>
  <c r="DA2" i="6"/>
  <c r="G41" i="6"/>
  <c r="FB62" i="6"/>
  <c r="FB65" i="6" s="1"/>
  <c r="B705" i="7" s="1"/>
  <c r="AD62" i="6"/>
  <c r="BU61" i="6"/>
  <c r="BS2" i="6"/>
  <c r="DZ1" i="6"/>
  <c r="EZ1" i="6"/>
  <c r="EZ12" i="6" s="1"/>
  <c r="I157" i="7" s="1"/>
  <c r="AI1" i="6"/>
  <c r="CL21" i="6"/>
  <c r="EC1" i="6"/>
  <c r="BJ22" i="6"/>
  <c r="Y21" i="6"/>
  <c r="DI1" i="6"/>
  <c r="EU21" i="6"/>
  <c r="CH21" i="6"/>
  <c r="R22" i="6"/>
  <c r="FF42" i="6"/>
  <c r="FF45" i="6" s="1"/>
  <c r="AP42" i="6"/>
  <c r="CY61" i="6"/>
  <c r="ET2" i="6"/>
  <c r="ET5" i="6" s="1"/>
  <c r="B151" i="7" s="1"/>
  <c r="EO2" i="6"/>
  <c r="EP2" i="6"/>
  <c r="EP5" i="6" s="1"/>
  <c r="B147" i="7" s="1"/>
  <c r="CO22" i="6"/>
  <c r="CQ22" i="6"/>
  <c r="CM22" i="6"/>
  <c r="CL22" i="6"/>
  <c r="DX2" i="6"/>
  <c r="DW2" i="6"/>
  <c r="DY2" i="6"/>
  <c r="AP22" i="6"/>
  <c r="AN22" i="6"/>
  <c r="AQ22" i="6"/>
  <c r="AM22" i="6"/>
  <c r="BU1" i="6"/>
  <c r="BP1" i="6"/>
  <c r="K21" i="6"/>
  <c r="I21" i="6"/>
  <c r="H21" i="6"/>
  <c r="J21" i="6"/>
  <c r="F21" i="6"/>
  <c r="CT21" i="6"/>
  <c r="EP61" i="6"/>
  <c r="EP72" i="6" s="1"/>
  <c r="I693" i="7" s="1"/>
  <c r="EO61" i="6"/>
  <c r="CH62" i="6"/>
  <c r="DQ42" i="6"/>
  <c r="FB61" i="6"/>
  <c r="FB72" i="6" s="1"/>
  <c r="I705" i="7" s="1"/>
  <c r="EM42" i="6"/>
  <c r="DL61" i="6"/>
  <c r="EL42" i="6"/>
  <c r="AV41" i="6"/>
  <c r="CO62" i="6"/>
  <c r="BY2" i="6"/>
  <c r="BV62" i="6"/>
  <c r="CV2" i="6"/>
  <c r="DK2" i="6"/>
  <c r="CP1" i="6"/>
  <c r="EQ61" i="6"/>
  <c r="DQ2" i="6"/>
  <c r="FF1" i="6"/>
  <c r="X21" i="6"/>
  <c r="AO22" i="6"/>
  <c r="T41" i="6"/>
  <c r="DC62" i="6"/>
  <c r="FD42" i="6"/>
  <c r="FD45" i="6" s="1"/>
  <c r="EG62" i="6"/>
  <c r="H157" i="7"/>
  <c r="FE42" i="6"/>
  <c r="FE45" i="6" s="1"/>
  <c r="AG42" i="6"/>
  <c r="BP41" i="6"/>
  <c r="EY62" i="6"/>
  <c r="EY65" i="6" s="1"/>
  <c r="B702" i="7" s="1"/>
  <c r="CM62" i="6"/>
  <c r="AA62" i="6"/>
  <c r="ED61" i="6"/>
  <c r="F61" i="6"/>
  <c r="CB42" i="6"/>
  <c r="DK41" i="6"/>
  <c r="AY41" i="6"/>
  <c r="DO42" i="6"/>
  <c r="FF41" i="6"/>
  <c r="CT41" i="6"/>
  <c r="AH41" i="6"/>
  <c r="DQ62" i="6"/>
  <c r="BE62" i="6"/>
  <c r="EZ61" i="6"/>
  <c r="DN42" i="6"/>
  <c r="CS41" i="6"/>
  <c r="AG41" i="6"/>
  <c r="AS42" i="6"/>
  <c r="CJ41" i="6"/>
  <c r="X41" i="6"/>
  <c r="FH42" i="6"/>
  <c r="FH45" i="6" s="1"/>
  <c r="AJ42" i="6"/>
  <c r="BK41" i="6"/>
  <c r="BO42" i="6"/>
  <c r="C42" i="6"/>
  <c r="DF41" i="6"/>
  <c r="AT41" i="6"/>
  <c r="EC62" i="6"/>
  <c r="BQ62" i="6"/>
  <c r="E62" i="6"/>
  <c r="DM2" i="6"/>
  <c r="BA2" i="6"/>
  <c r="FD1" i="6"/>
  <c r="CR1" i="6"/>
  <c r="AF1" i="6"/>
  <c r="ES61" i="6"/>
  <c r="ER2" i="6"/>
  <c r="ER5" i="6" s="1"/>
  <c r="BP2" i="6"/>
  <c r="L61" i="6"/>
  <c r="EY2" i="6"/>
  <c r="EY5" i="6" s="1"/>
  <c r="B156" i="7" s="1"/>
  <c r="CM2" i="6"/>
  <c r="AA2" i="6"/>
  <c r="ED1" i="6"/>
  <c r="BR1" i="6"/>
  <c r="EV62" i="6"/>
  <c r="EV65" i="6" s="1"/>
  <c r="B699" i="7" s="1"/>
  <c r="CJ62" i="6"/>
  <c r="X62" i="6"/>
  <c r="AQ61" i="6"/>
  <c r="DJ2" i="6"/>
  <c r="CA62" i="6"/>
  <c r="EX61" i="6"/>
  <c r="AP61" i="6"/>
  <c r="EL62" i="6"/>
  <c r="BE61" i="6"/>
  <c r="DJ1" i="6"/>
  <c r="AP21" i="6"/>
  <c r="FL32" i="6"/>
  <c r="BQ1" i="6"/>
  <c r="DW21" i="6"/>
  <c r="P22" i="6"/>
  <c r="FC21" i="6"/>
  <c r="EZ21" i="6"/>
  <c r="FE21" i="6"/>
  <c r="FA21" i="6"/>
  <c r="FD21" i="6"/>
  <c r="EY22" i="6"/>
  <c r="EY25" i="6" s="1"/>
  <c r="B338" i="7" s="1"/>
  <c r="FA22" i="6"/>
  <c r="FA25" i="6" s="1"/>
  <c r="B340" i="7" s="1"/>
  <c r="FC22" i="6"/>
  <c r="FC25" i="6" s="1"/>
  <c r="FB22" i="6"/>
  <c r="FB25" i="6" s="1"/>
  <c r="B341" i="7" s="1"/>
  <c r="EX22" i="6"/>
  <c r="EX25" i="6" s="1"/>
  <c r="B337" i="7" s="1"/>
  <c r="EZ22" i="6"/>
  <c r="EZ25" i="6" s="1"/>
  <c r="B339" i="7" s="1"/>
  <c r="AH2" i="6"/>
  <c r="AE2" i="6"/>
  <c r="AG2" i="6"/>
  <c r="AF2" i="6"/>
  <c r="EU41" i="6"/>
  <c r="ER21" i="6"/>
  <c r="EK21" i="6"/>
  <c r="EO21" i="6"/>
  <c r="EN21" i="6"/>
  <c r="EP21" i="6"/>
  <c r="FM1" i="6"/>
  <c r="FM12" i="6" s="1"/>
  <c r="FM19" i="6" s="1"/>
  <c r="FI1" i="6"/>
  <c r="FH1" i="6"/>
  <c r="FH12" i="6" s="1"/>
  <c r="FH19" i="6" s="1"/>
  <c r="CI61" i="6"/>
  <c r="CD61" i="6"/>
  <c r="CC61" i="6"/>
  <c r="EI21" i="6"/>
  <c r="EF21" i="6"/>
  <c r="EH21" i="6"/>
  <c r="ED21" i="6"/>
  <c r="EE21" i="6"/>
  <c r="CN41" i="6"/>
  <c r="CM42" i="6"/>
  <c r="EK2" i="6"/>
  <c r="AJ61" i="6"/>
  <c r="AY2" i="6"/>
  <c r="DA61" i="6"/>
  <c r="EX21" i="6"/>
  <c r="Z42" i="6"/>
  <c r="CF41" i="6"/>
  <c r="CH61" i="6"/>
  <c r="AF42" i="6"/>
  <c r="E158" i="7"/>
  <c r="CK42" i="6"/>
  <c r="Y42" i="6"/>
  <c r="DT41" i="6"/>
  <c r="BH41" i="6"/>
  <c r="CE62" i="6"/>
  <c r="EF42" i="6"/>
  <c r="EX41" i="6"/>
  <c r="EX52" i="6" s="1"/>
  <c r="I519" i="7" s="1"/>
  <c r="CL41" i="6"/>
  <c r="Z41" i="6"/>
  <c r="ER61" i="6"/>
  <c r="ER72" i="6" s="1"/>
  <c r="I695" i="7" s="1"/>
  <c r="AT42" i="6"/>
  <c r="FI42" i="6"/>
  <c r="FI45" i="6" s="1"/>
  <c r="EN41" i="6"/>
  <c r="CB41" i="6"/>
  <c r="P41" i="6"/>
  <c r="EZ42" i="6"/>
  <c r="EZ45" i="6" s="1"/>
  <c r="B521" i="7" s="1"/>
  <c r="CN42" i="6"/>
  <c r="AB42" i="6"/>
  <c r="DO41" i="6"/>
  <c r="BC41" i="6"/>
  <c r="DS42" i="6"/>
  <c r="BG42" i="6"/>
  <c r="DU62" i="6"/>
  <c r="BI62" i="6"/>
  <c r="CZ61" i="6"/>
  <c r="AN61" i="6"/>
  <c r="DE2" i="6"/>
  <c r="AS2" i="6"/>
  <c r="DB62" i="6"/>
  <c r="AP62" i="6"/>
  <c r="EJ2" i="6"/>
  <c r="AZ2" i="6"/>
  <c r="D61" i="6"/>
  <c r="EQ2" i="6"/>
  <c r="EQ5" i="6" s="1"/>
  <c r="B148" i="7" s="1"/>
  <c r="CE2" i="6"/>
  <c r="DV1" i="6"/>
  <c r="BJ1" i="6"/>
  <c r="CB62" i="6"/>
  <c r="DC61" i="6"/>
  <c r="DB2" i="6"/>
  <c r="J2" i="6"/>
  <c r="BK62" i="6"/>
  <c r="EH61" i="6"/>
  <c r="AH61" i="6"/>
  <c r="BU2" i="6"/>
  <c r="DV62" i="6"/>
  <c r="AO61" i="6"/>
  <c r="AM2" i="6"/>
  <c r="DG22" i="6"/>
  <c r="EV21" i="6"/>
  <c r="DI21" i="6"/>
  <c r="DN21" i="6"/>
  <c r="AU21" i="6"/>
  <c r="EC21" i="6"/>
  <c r="EU61" i="6"/>
  <c r="AE21" i="6"/>
  <c r="AB21" i="6"/>
  <c r="AC21" i="6"/>
  <c r="AD21" i="6"/>
  <c r="AF21" i="6"/>
  <c r="BS61" i="6"/>
  <c r="V2" i="6"/>
  <c r="Q2" i="6"/>
  <c r="R2" i="6"/>
  <c r="AD22" i="6"/>
  <c r="AC22" i="6"/>
  <c r="AE22" i="6"/>
  <c r="Z22" i="6"/>
  <c r="B2" i="6"/>
  <c r="EE22" i="6"/>
  <c r="EI22" i="6"/>
  <c r="EK22" i="6"/>
  <c r="EG22" i="6"/>
  <c r="EH22" i="6"/>
  <c r="EJ22" i="6"/>
  <c r="DB22" i="6"/>
  <c r="CY22" i="6"/>
  <c r="K22" i="6"/>
  <c r="G22" i="6"/>
  <c r="M22" i="6"/>
  <c r="I22" i="6"/>
  <c r="L22" i="6"/>
  <c r="J22" i="6"/>
  <c r="CF21" i="6"/>
  <c r="BY21" i="6"/>
  <c r="CC21" i="6"/>
  <c r="CA21" i="6"/>
  <c r="BZ21" i="6"/>
  <c r="CB21" i="6"/>
  <c r="CD21" i="6"/>
  <c r="D1" i="6"/>
  <c r="I1" i="6"/>
  <c r="BM22" i="6"/>
  <c r="BN22" i="6"/>
  <c r="DI61" i="6"/>
  <c r="DJ61" i="6"/>
  <c r="DK61" i="6"/>
  <c r="ED62" i="6"/>
  <c r="EE62" i="6"/>
  <c r="CI41" i="6"/>
  <c r="BR41" i="6"/>
  <c r="EF61" i="6"/>
  <c r="CC42" i="6"/>
  <c r="DL41" i="6"/>
  <c r="EI62" i="6"/>
  <c r="K62" i="6"/>
  <c r="FK42" i="6"/>
  <c r="FK45" i="6" s="1"/>
  <c r="AM42" i="6"/>
  <c r="CD41" i="6"/>
  <c r="DA62" i="6"/>
  <c r="FJ42" i="6"/>
  <c r="FJ45" i="6" s="1"/>
  <c r="AL42" i="6"/>
  <c r="EO41" i="6"/>
  <c r="CC41" i="6"/>
  <c r="Q41" i="6"/>
  <c r="FA42" i="6"/>
  <c r="FA45" i="6" s="1"/>
  <c r="B522" i="7" s="1"/>
  <c r="CO42" i="6"/>
  <c r="CF42" i="6"/>
  <c r="DG41" i="6"/>
  <c r="DK42" i="6"/>
  <c r="FB41" i="6"/>
  <c r="FB52" i="6" s="1"/>
  <c r="I523" i="7" s="1"/>
  <c r="CP41" i="6"/>
  <c r="AD41" i="6"/>
  <c r="DM62" i="6"/>
  <c r="BA62" i="6"/>
  <c r="CR61" i="6"/>
  <c r="EC61" i="6"/>
  <c r="BQ61" i="6"/>
  <c r="EB2" i="6"/>
  <c r="AR2" i="6"/>
  <c r="EI2" i="6"/>
  <c r="K2" i="6"/>
  <c r="EF62" i="6"/>
  <c r="BT62" i="6"/>
  <c r="H62" i="6"/>
  <c r="CU61" i="6"/>
  <c r="FC62" i="6"/>
  <c r="FC65" i="6" s="1"/>
  <c r="BC62" i="6"/>
  <c r="BE2" i="6"/>
  <c r="DF62" i="6"/>
  <c r="EW61" i="6"/>
  <c r="Y61" i="6"/>
  <c r="EF2" i="6"/>
  <c r="DT1" i="6"/>
  <c r="BK22" i="6"/>
  <c r="CZ21" i="6"/>
  <c r="AG21" i="6"/>
  <c r="FB21" i="6"/>
  <c r="EM21" i="6"/>
  <c r="AL21" i="6"/>
  <c r="DD22" i="6"/>
  <c r="W21" i="6"/>
  <c r="AA22" i="6"/>
  <c r="FF22" i="6"/>
  <c r="FF25" i="6" s="1"/>
  <c r="DM21" i="6"/>
  <c r="EW22" i="6"/>
  <c r="EW25" i="6" s="1"/>
  <c r="B336" i="7" s="1"/>
  <c r="BH21" i="6"/>
  <c r="BC61" i="6"/>
  <c r="EH42" i="6"/>
  <c r="EB21" i="6"/>
  <c r="CV21" i="6"/>
  <c r="BP21" i="6"/>
  <c r="AJ21" i="6"/>
  <c r="D21" i="6"/>
  <c r="AD2" i="6"/>
  <c r="DS21" i="6"/>
  <c r="DV21" i="6"/>
  <c r="DX21" i="6"/>
  <c r="DU21" i="6"/>
  <c r="DY21" i="6"/>
  <c r="AH42" i="6"/>
  <c r="B41" i="6"/>
  <c r="G61" i="6"/>
  <c r="CH2" i="6"/>
  <c r="CC2" i="6"/>
  <c r="CD2" i="6"/>
  <c r="DQ22" i="6"/>
  <c r="DT22" i="6"/>
  <c r="DV22" i="6"/>
  <c r="DR22" i="6"/>
  <c r="CR2" i="6"/>
  <c r="CT2" i="6"/>
  <c r="CQ2" i="6"/>
  <c r="CS2" i="6"/>
  <c r="CP2" i="6"/>
  <c r="BA41" i="6"/>
  <c r="BV1" i="6"/>
  <c r="BW1" i="6"/>
  <c r="J1" i="6"/>
  <c r="K1" i="6"/>
  <c r="T21" i="6"/>
  <c r="M21" i="6"/>
  <c r="N21" i="6"/>
  <c r="O21" i="6"/>
  <c r="Q21" i="6"/>
  <c r="P21" i="6"/>
  <c r="R21" i="6"/>
  <c r="CV1" i="6"/>
  <c r="DA1" i="6"/>
  <c r="CW1" i="6"/>
  <c r="AO1" i="6"/>
  <c r="AJ1" i="6"/>
  <c r="AK1" i="6"/>
  <c r="DR1" i="6"/>
  <c r="DM1" i="6"/>
  <c r="DL1" i="6"/>
  <c r="BS21" i="6"/>
  <c r="BU21" i="6"/>
  <c r="BT21" i="6"/>
  <c r="BV21" i="6"/>
  <c r="BR21" i="6"/>
  <c r="BW21" i="6"/>
  <c r="AH21" i="6"/>
  <c r="FG52" i="6"/>
  <c r="BE42" i="6"/>
  <c r="AN42" i="6"/>
  <c r="CA42" i="6"/>
  <c r="BZ42" i="6"/>
  <c r="BH42" i="6"/>
  <c r="BT61" i="6"/>
  <c r="DP1" i="6"/>
  <c r="E157" i="7"/>
  <c r="AZ41" i="6"/>
  <c r="BW62" i="6"/>
  <c r="DN61" i="6"/>
  <c r="BL42" i="6"/>
  <c r="EP41" i="6"/>
  <c r="EP52" i="6" s="1"/>
  <c r="I511" i="7" s="1"/>
  <c r="R41" i="6"/>
  <c r="AO62" i="6"/>
  <c r="EG42" i="6"/>
  <c r="FK72" i="6"/>
  <c r="BO62" i="6"/>
  <c r="C62" i="6"/>
  <c r="DF61" i="6"/>
  <c r="FC42" i="6"/>
  <c r="FC45" i="6" s="1"/>
  <c r="CQ42" i="6"/>
  <c r="AE42" i="6"/>
  <c r="EB61" i="6"/>
  <c r="AD42" i="6"/>
  <c r="CG42" i="6"/>
  <c r="ET41" i="6"/>
  <c r="ET52" i="6" s="1"/>
  <c r="I515" i="7" s="1"/>
  <c r="DE62" i="6"/>
  <c r="EV61" i="6"/>
  <c r="EV72" i="6" s="1"/>
  <c r="I699" i="7" s="1"/>
  <c r="FA2" i="6"/>
  <c r="FA5" i="6" s="1"/>
  <c r="CO2" i="6"/>
  <c r="AC2" i="6"/>
  <c r="EF1" i="6"/>
  <c r="BT1" i="6"/>
  <c r="H1" i="6"/>
  <c r="CL62" i="6"/>
  <c r="DL2" i="6"/>
  <c r="AJ2" i="6"/>
  <c r="EE1" i="6"/>
  <c r="BS1" i="6"/>
  <c r="G1" i="6"/>
  <c r="EA2" i="6"/>
  <c r="BO2" i="6"/>
  <c r="C2" i="6"/>
  <c r="EM62" i="6"/>
  <c r="DB61" i="6"/>
  <c r="AW2" i="6"/>
  <c r="EE2" i="6"/>
  <c r="G2" i="6"/>
  <c r="BN1" i="6"/>
  <c r="DK1" i="6"/>
  <c r="AU22" i="6"/>
  <c r="CJ21" i="6"/>
  <c r="E1" i="6"/>
  <c r="CX21" i="6"/>
  <c r="G21" i="6"/>
  <c r="CN22" i="6"/>
  <c r="EL21" i="6"/>
  <c r="EP22" i="6"/>
  <c r="EP25" i="6" s="1"/>
  <c r="B329" i="7" s="1"/>
  <c r="BQ21" i="6"/>
  <c r="DA22" i="6"/>
  <c r="L21" i="6"/>
  <c r="AK41" i="6"/>
  <c r="E41" i="6"/>
  <c r="EJ62" i="6"/>
  <c r="DD62" i="6"/>
  <c r="BX62" i="6"/>
  <c r="EM61" i="6"/>
  <c r="AM61" i="6"/>
  <c r="CA61" i="6"/>
  <c r="EY32" i="6"/>
  <c r="I338" i="7" s="1"/>
  <c r="ES41" i="6"/>
  <c r="DM41" i="6"/>
  <c r="CG41" i="6"/>
  <c r="CN62" i="6"/>
  <c r="AB62" i="6"/>
  <c r="EN22" i="6"/>
  <c r="DH22" i="6"/>
  <c r="CB22" i="6"/>
  <c r="AV22" i="6"/>
  <c r="ED2" i="6"/>
  <c r="CX2" i="6"/>
  <c r="F2" i="6"/>
  <c r="EW1" i="6"/>
  <c r="EW12" i="6" s="1"/>
  <c r="DQ1" i="6"/>
  <c r="CK1" i="6"/>
  <c r="BE1" i="6"/>
  <c r="DO61" i="6"/>
  <c r="W61" i="6"/>
  <c r="EY21" i="6"/>
  <c r="CM21" i="6"/>
  <c r="BG21" i="6"/>
  <c r="AA21" i="6"/>
  <c r="O61" i="6"/>
  <c r="U41" i="6"/>
  <c r="EZ62" i="6"/>
  <c r="EZ65" i="6" s="1"/>
  <c r="B703" i="7" s="1"/>
  <c r="DT62" i="6"/>
  <c r="BH62" i="6"/>
  <c r="DJ42" i="6"/>
  <c r="DG61" i="6"/>
  <c r="CQ61" i="6"/>
  <c r="BY41" i="6"/>
  <c r="AS41" i="6"/>
  <c r="M41" i="6"/>
  <c r="ER62" i="6"/>
  <c r="ER65" i="6" s="1"/>
  <c r="B695" i="7" s="1"/>
  <c r="AZ62" i="6"/>
  <c r="EF22" i="6"/>
  <c r="CZ22" i="6"/>
  <c r="BT22" i="6"/>
  <c r="H22" i="6"/>
  <c r="DV2" i="6"/>
  <c r="BJ2" i="6"/>
  <c r="EO1" i="6"/>
  <c r="CC1" i="6"/>
  <c r="Q1" i="6"/>
  <c r="EQ21" i="6"/>
  <c r="CE21" i="6"/>
  <c r="DL62" i="6"/>
  <c r="CF62" i="6"/>
  <c r="T62" i="6"/>
  <c r="AU61" i="6"/>
  <c r="FK61" i="6"/>
  <c r="ES14" i="6"/>
  <c r="B155" i="7"/>
  <c r="B149" i="7"/>
  <c r="ER14" i="6"/>
  <c r="B154" i="7"/>
  <c r="FF32" i="6"/>
  <c r="FL72" i="6"/>
  <c r="B158" i="7"/>
  <c r="FA14" i="6"/>
  <c r="D151" i="7"/>
  <c r="H155" i="7"/>
  <c r="D338" i="7"/>
  <c r="EY14" i="6"/>
  <c r="ET14" i="6"/>
  <c r="E152" i="7"/>
  <c r="EY15" i="6"/>
  <c r="B153" i="7"/>
  <c r="EV14" i="6"/>
  <c r="F155" i="7"/>
  <c r="EQ72" i="6"/>
  <c r="I694" i="7" s="1"/>
  <c r="ER52" i="6"/>
  <c r="I513" i="7" s="1"/>
  <c r="EX19" i="6"/>
  <c r="FG12" i="6"/>
  <c r="FG19" i="6" s="1"/>
  <c r="FN32" i="6"/>
  <c r="FJ72" i="6"/>
  <c r="EV52" i="6"/>
  <c r="I517" i="7" s="1"/>
  <c r="H148" i="7"/>
  <c r="F148" i="7"/>
  <c r="FF72" i="6"/>
  <c r="FG32" i="6"/>
  <c r="EV12" i="6"/>
  <c r="EV19" i="6" s="1"/>
  <c r="H156" i="7"/>
  <c r="FD32" i="6"/>
  <c r="EW32" i="6"/>
  <c r="I336" i="7" s="1"/>
  <c r="FM52" i="6"/>
  <c r="EV32" i="6"/>
  <c r="I335" i="7" s="1"/>
  <c r="EZ52" i="6"/>
  <c r="I521" i="7" s="1"/>
  <c r="ET16" i="6"/>
  <c r="E151" i="7"/>
  <c r="FA15" i="6"/>
  <c r="D158" i="7"/>
  <c r="B159" i="7"/>
  <c r="EZ19" i="6"/>
  <c r="FJ52" i="6"/>
  <c r="FF12" i="6"/>
  <c r="FF19" i="6" s="1"/>
  <c r="FL12" i="6"/>
  <c r="FL19" i="6" s="1"/>
  <c r="FC12" i="6"/>
  <c r="FC19" i="6" s="1"/>
  <c r="FF52" i="6"/>
  <c r="EU12" i="6"/>
  <c r="EU32" i="6"/>
  <c r="I334" i="7" s="1"/>
  <c r="FB16" i="6"/>
  <c r="E159" i="7"/>
  <c r="E150" i="7"/>
  <c r="ES16" i="6"/>
  <c r="FI12" i="6"/>
  <c r="FI19" i="6" s="1"/>
  <c r="EY16" i="6"/>
  <c r="E156" i="7"/>
  <c r="ES17" i="6"/>
  <c r="F150" i="7"/>
  <c r="FH72" i="6"/>
  <c r="ER15" i="6"/>
  <c r="D149" i="7"/>
  <c r="FA72" i="6"/>
  <c r="I704" i="7" s="1"/>
  <c r="EY72" i="6"/>
  <c r="I702" i="7" s="1"/>
  <c r="FB17" i="6"/>
  <c r="F159" i="7"/>
  <c r="FD12" i="6"/>
  <c r="FD19" i="6" s="1"/>
  <c r="EQ15" i="6"/>
  <c r="D148" i="7"/>
  <c r="EW15" i="6"/>
  <c r="D154" i="7"/>
  <c r="EU52" i="6"/>
  <c r="I516" i="7" s="1"/>
  <c r="E516" i="7"/>
  <c r="ER18" i="6"/>
  <c r="H149" i="7"/>
  <c r="E148" i="7"/>
  <c r="EQ16" i="6"/>
  <c r="FB15" i="6"/>
  <c r="D159" i="7"/>
  <c r="EU72" i="6"/>
  <c r="I698" i="7" s="1"/>
  <c r="E698" i="7"/>
  <c r="EZ72" i="6"/>
  <c r="I703" i="7" s="1"/>
  <c r="FD72" i="6"/>
  <c r="FI32" i="6"/>
  <c r="ET12" i="6"/>
  <c r="FM72" i="6"/>
  <c r="ES15" i="6"/>
  <c r="D150" i="7"/>
  <c r="EQ52" i="6"/>
  <c r="I512" i="7" s="1"/>
  <c r="EW72" i="6"/>
  <c r="I700" i="7" s="1"/>
  <c r="FI72" i="6"/>
  <c r="EX32" i="6"/>
  <c r="I337" i="7" s="1"/>
  <c r="FM16" i="6"/>
  <c r="FC32" i="6"/>
  <c r="FJ32" i="6"/>
  <c r="FB18" i="6"/>
  <c r="H159" i="7"/>
  <c r="FC72" i="6"/>
  <c r="EW52" i="6"/>
  <c r="I518" i="7" s="1"/>
  <c r="E518" i="7"/>
  <c r="ES72" i="6"/>
  <c r="I696" i="7" s="1"/>
  <c r="FJ12" i="6"/>
  <c r="FJ19" i="6" s="1"/>
  <c r="FA12" i="6"/>
  <c r="FC52" i="6"/>
  <c r="FE72" i="6"/>
  <c r="ES32" i="6"/>
  <c r="I332" i="7" s="1"/>
  <c r="ER12" i="6"/>
  <c r="FN52" i="6"/>
  <c r="EU18" i="6"/>
  <c r="H152" i="7"/>
  <c r="EZ32" i="6"/>
  <c r="I339" i="7" s="1"/>
  <c r="FB12" i="6"/>
  <c r="FD52" i="6"/>
  <c r="ES12" i="6"/>
  <c r="FG72" i="6"/>
  <c r="EW18" i="6"/>
  <c r="H154" i="7"/>
  <c r="EU15" i="6"/>
  <c r="D152" i="7"/>
  <c r="EY52" i="6"/>
  <c r="I520" i="7" s="1"/>
  <c r="FM32" i="6"/>
  <c r="FE52" i="6"/>
  <c r="ER32" i="6"/>
  <c r="I331" i="7" s="1"/>
  <c r="ET18" i="6"/>
  <c r="H151" i="7"/>
  <c r="ER16" i="6"/>
  <c r="E149" i="7"/>
  <c r="FA52" i="6"/>
  <c r="I522" i="7" s="1"/>
  <c r="EQ32" i="6"/>
  <c r="I330" i="7" s="1"/>
  <c r="FB32" i="6"/>
  <c r="I341" i="7" s="1"/>
  <c r="ER17" i="6"/>
  <c r="F149" i="7"/>
  <c r="EV18" i="6"/>
  <c r="H153" i="7"/>
  <c r="FE32" i="6"/>
  <c r="FN12" i="6"/>
  <c r="FN19" i="6" s="1"/>
  <c r="F152" i="7"/>
  <c r="EU17" i="6"/>
  <c r="EQ12" i="6"/>
  <c r="ES52" i="6"/>
  <c r="I514" i="7" s="1"/>
  <c r="EX72" i="6"/>
  <c r="I701" i="7" s="1"/>
  <c r="FA17" i="6"/>
  <c r="F158" i="7"/>
  <c r="ET32" i="6"/>
  <c r="I333" i="7" s="1"/>
  <c r="EV16" i="6"/>
  <c r="E153" i="7"/>
  <c r="ET72" i="6"/>
  <c r="I697" i="7" s="1"/>
  <c r="FA32" i="6"/>
  <c r="I340" i="7" s="1"/>
  <c r="D147" i="7"/>
  <c r="EP14" i="6"/>
  <c r="E147" i="7"/>
  <c r="F147" i="7"/>
  <c r="EP18" i="6"/>
  <c r="H147" i="7"/>
  <c r="EP12" i="6"/>
  <c r="EP32" i="6"/>
  <c r="I329" i="7" s="1"/>
  <c r="A11" i="6"/>
  <c r="A10" i="6"/>
  <c r="G2" i="7" s="1"/>
  <c r="A31" i="6"/>
  <c r="A30" i="6"/>
  <c r="G184" i="7" s="1"/>
  <c r="A51" i="6"/>
  <c r="A50" i="6"/>
  <c r="G366" i="7" s="1"/>
  <c r="A71" i="6"/>
  <c r="A70" i="6"/>
  <c r="G548" i="7" s="1"/>
  <c r="A135" i="7"/>
  <c r="A129" i="7"/>
  <c r="A317" i="7"/>
  <c r="A311" i="7"/>
  <c r="A499" i="7"/>
  <c r="A493" i="7"/>
  <c r="A681" i="7"/>
  <c r="A675" i="7"/>
  <c r="H328" i="7"/>
  <c r="G328" i="7"/>
  <c r="F328" i="7"/>
  <c r="E328" i="7"/>
  <c r="D328" i="7"/>
  <c r="C328" i="7"/>
  <c r="EO25" i="6"/>
  <c r="B328" i="7" s="1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H510" i="7"/>
  <c r="G510" i="7"/>
  <c r="F510" i="7"/>
  <c r="E510" i="7"/>
  <c r="D510" i="7"/>
  <c r="C510" i="7"/>
  <c r="EO45" i="6"/>
  <c r="B510" i="7" s="1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H692" i="7"/>
  <c r="G692" i="7"/>
  <c r="F692" i="7"/>
  <c r="E692" i="7"/>
  <c r="D692" i="7"/>
  <c r="C692" i="7"/>
  <c r="EO65" i="6"/>
  <c r="B692" i="7" s="1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G146" i="7"/>
  <c r="C146" i="7"/>
  <c r="EO5" i="6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I154" i="7" l="1"/>
  <c r="EW19" i="6"/>
  <c r="EQ14" i="6"/>
  <c r="I153" i="7"/>
  <c r="I156" i="7"/>
  <c r="EY19" i="6"/>
  <c r="FA19" i="6"/>
  <c r="I158" i="7"/>
  <c r="I152" i="7"/>
  <c r="EU19" i="6"/>
  <c r="I148" i="7"/>
  <c r="EQ19" i="6"/>
  <c r="I149" i="7"/>
  <c r="ER19" i="6"/>
  <c r="ES19" i="6"/>
  <c r="I150" i="7"/>
  <c r="I151" i="7"/>
  <c r="ET19" i="6"/>
  <c r="FB19" i="6"/>
  <c r="I159" i="7"/>
  <c r="EO12" i="6"/>
  <c r="EO19" i="6" s="1"/>
  <c r="G145" i="7"/>
  <c r="EN5" i="6"/>
  <c r="EN14" i="6" s="1"/>
  <c r="C145" i="7"/>
  <c r="E145" i="7"/>
  <c r="EO72" i="6"/>
  <c r="I692" i="7" s="1"/>
  <c r="G690" i="7"/>
  <c r="G691" i="7"/>
  <c r="H327" i="7"/>
  <c r="EO52" i="6"/>
  <c r="I510" i="7" s="1"/>
  <c r="EM65" i="6"/>
  <c r="B690" i="7" s="1"/>
  <c r="D690" i="7"/>
  <c r="EN65" i="6"/>
  <c r="B691" i="7" s="1"/>
  <c r="D691" i="7"/>
  <c r="F691" i="7"/>
  <c r="C141" i="7"/>
  <c r="EJ16" i="6"/>
  <c r="EJ18" i="6"/>
  <c r="EI65" i="6"/>
  <c r="B686" i="7" s="1"/>
  <c r="C690" i="7"/>
  <c r="D686" i="7"/>
  <c r="E690" i="7"/>
  <c r="F686" i="7"/>
  <c r="G686" i="7"/>
  <c r="H690" i="7"/>
  <c r="EL45" i="6"/>
  <c r="B507" i="7" s="1"/>
  <c r="D507" i="7"/>
  <c r="G507" i="7"/>
  <c r="C143" i="7"/>
  <c r="E143" i="7"/>
  <c r="H143" i="7"/>
  <c r="EK65" i="6"/>
  <c r="B688" i="7" s="1"/>
  <c r="D688" i="7"/>
  <c r="G688" i="7"/>
  <c r="EN45" i="6"/>
  <c r="B509" i="7" s="1"/>
  <c r="G509" i="7"/>
  <c r="C326" i="7"/>
  <c r="E326" i="7"/>
  <c r="EM5" i="6"/>
  <c r="EM14" i="6" s="1"/>
  <c r="C140" i="7"/>
  <c r="D136" i="7"/>
  <c r="EM15" i="6"/>
  <c r="EI16" i="6"/>
  <c r="EE17" i="6"/>
  <c r="EM17" i="6"/>
  <c r="G136" i="7"/>
  <c r="G144" i="7"/>
  <c r="H140" i="7"/>
  <c r="EH65" i="6"/>
  <c r="B685" i="7" s="1"/>
  <c r="C689" i="7"/>
  <c r="D685" i="7"/>
  <c r="E689" i="7"/>
  <c r="F685" i="7"/>
  <c r="G685" i="7"/>
  <c r="H689" i="7"/>
  <c r="EK45" i="6"/>
  <c r="B506" i="7" s="1"/>
  <c r="C502" i="7"/>
  <c r="D506" i="7"/>
  <c r="F506" i="7"/>
  <c r="G506" i="7"/>
  <c r="EF25" i="6"/>
  <c r="B319" i="7" s="1"/>
  <c r="EN25" i="6"/>
  <c r="B327" i="7" s="1"/>
  <c r="C323" i="7"/>
  <c r="D319" i="7"/>
  <c r="D327" i="7"/>
  <c r="E323" i="7"/>
  <c r="F319" i="7"/>
  <c r="F327" i="7"/>
  <c r="G319" i="7"/>
  <c r="G327" i="7"/>
  <c r="H323" i="7"/>
  <c r="EN17" i="6"/>
  <c r="F688" i="7"/>
  <c r="D509" i="7"/>
  <c r="H326" i="7"/>
  <c r="E502" i="7"/>
  <c r="H502" i="7"/>
  <c r="F507" i="7"/>
  <c r="C324" i="7"/>
  <c r="E324" i="7"/>
  <c r="H324" i="7"/>
  <c r="F509" i="7"/>
  <c r="EE5" i="6"/>
  <c r="EE14" i="6" s="1"/>
  <c r="F690" i="7"/>
  <c r="EF5" i="6"/>
  <c r="H141" i="7"/>
  <c r="D320" i="7"/>
  <c r="G320" i="7"/>
  <c r="G137" i="7"/>
  <c r="C682" i="7"/>
  <c r="F320" i="7"/>
  <c r="EG5" i="6"/>
  <c r="EO14" i="6"/>
  <c r="B146" i="7"/>
  <c r="C142" i="7"/>
  <c r="EO15" i="6"/>
  <c r="D146" i="7"/>
  <c r="EO17" i="6"/>
  <c r="F146" i="7"/>
  <c r="G138" i="7"/>
  <c r="EJ65" i="6"/>
  <c r="B687" i="7" s="1"/>
  <c r="C683" i="7"/>
  <c r="C691" i="7"/>
  <c r="D687" i="7"/>
  <c r="E683" i="7"/>
  <c r="E691" i="7"/>
  <c r="F687" i="7"/>
  <c r="G687" i="7"/>
  <c r="H683" i="7"/>
  <c r="H691" i="7"/>
  <c r="EE45" i="6"/>
  <c r="B500" i="7" s="1"/>
  <c r="EM45" i="6"/>
  <c r="B508" i="7" s="1"/>
  <c r="C504" i="7"/>
  <c r="D500" i="7"/>
  <c r="D508" i="7"/>
  <c r="F500" i="7"/>
  <c r="F508" i="7"/>
  <c r="G500" i="7"/>
  <c r="G508" i="7"/>
  <c r="H504" i="7"/>
  <c r="EH25" i="6"/>
  <c r="B321" i="7" s="1"/>
  <c r="C325" i="7"/>
  <c r="D321" i="7"/>
  <c r="E325" i="7"/>
  <c r="F321" i="7"/>
  <c r="G321" i="7"/>
  <c r="H325" i="7"/>
  <c r="H684" i="7"/>
  <c r="EF45" i="6"/>
  <c r="B501" i="7" s="1"/>
  <c r="C505" i="7"/>
  <c r="D501" i="7"/>
  <c r="F501" i="7"/>
  <c r="G501" i="7"/>
  <c r="H505" i="7"/>
  <c r="EI25" i="6"/>
  <c r="B322" i="7" s="1"/>
  <c r="C318" i="7"/>
  <c r="D322" i="7"/>
  <c r="E318" i="7"/>
  <c r="F322" i="7"/>
  <c r="G322" i="7"/>
  <c r="H318" i="7"/>
  <c r="B145" i="7"/>
  <c r="C684" i="7"/>
  <c r="E684" i="7"/>
  <c r="EI5" i="6"/>
  <c r="C136" i="7"/>
  <c r="C144" i="7"/>
  <c r="G140" i="7"/>
  <c r="EL65" i="6"/>
  <c r="B689" i="7" s="1"/>
  <c r="C685" i="7"/>
  <c r="D689" i="7"/>
  <c r="E685" i="7"/>
  <c r="F689" i="7"/>
  <c r="G689" i="7"/>
  <c r="H685" i="7"/>
  <c r="EG45" i="6"/>
  <c r="B502" i="7" s="1"/>
  <c r="C506" i="7"/>
  <c r="D502" i="7"/>
  <c r="E506" i="7"/>
  <c r="F502" i="7"/>
  <c r="G502" i="7"/>
  <c r="H506" i="7"/>
  <c r="EJ25" i="6"/>
  <c r="B323" i="7" s="1"/>
  <c r="C319" i="7"/>
  <c r="C327" i="7"/>
  <c r="D323" i="7"/>
  <c r="E319" i="7"/>
  <c r="E327" i="7"/>
  <c r="F323" i="7"/>
  <c r="G323" i="7"/>
  <c r="H319" i="7"/>
  <c r="EE15" i="6"/>
  <c r="E503" i="7"/>
  <c r="EG25" i="6"/>
  <c r="B320" i="7" s="1"/>
  <c r="G139" i="7"/>
  <c r="C137" i="7"/>
  <c r="G141" i="7"/>
  <c r="EN18" i="6"/>
  <c r="H145" i="7"/>
  <c r="EE65" i="6"/>
  <c r="B682" i="7" s="1"/>
  <c r="C686" i="7"/>
  <c r="D682" i="7"/>
  <c r="F682" i="7"/>
  <c r="G682" i="7"/>
  <c r="H686" i="7"/>
  <c r="EH45" i="6"/>
  <c r="B503" i="7" s="1"/>
  <c r="C507" i="7"/>
  <c r="D503" i="7"/>
  <c r="E507" i="7"/>
  <c r="F503" i="7"/>
  <c r="G503" i="7"/>
  <c r="H507" i="7"/>
  <c r="EO32" i="6"/>
  <c r="I328" i="7" s="1"/>
  <c r="EK25" i="6"/>
  <c r="B324" i="7" s="1"/>
  <c r="C320" i="7"/>
  <c r="D324" i="7"/>
  <c r="E320" i="7"/>
  <c r="F324" i="7"/>
  <c r="G324" i="7"/>
  <c r="H320" i="7"/>
  <c r="EP19" i="6"/>
  <c r="I147" i="7"/>
  <c r="EN15" i="6"/>
  <c r="D145" i="7"/>
  <c r="E682" i="7"/>
  <c r="H682" i="7"/>
  <c r="EK5" i="6"/>
  <c r="E146" i="7"/>
  <c r="EO16" i="6"/>
  <c r="G142" i="7"/>
  <c r="EO18" i="6"/>
  <c r="H146" i="7"/>
  <c r="EF65" i="6"/>
  <c r="B683" i="7" s="1"/>
  <c r="C687" i="7"/>
  <c r="D683" i="7"/>
  <c r="F683" i="7"/>
  <c r="G683" i="7"/>
  <c r="H687" i="7"/>
  <c r="EI45" i="6"/>
  <c r="B504" i="7" s="1"/>
  <c r="C500" i="7"/>
  <c r="C508" i="7"/>
  <c r="D504" i="7"/>
  <c r="E500" i="7"/>
  <c r="E508" i="7"/>
  <c r="F504" i="7"/>
  <c r="G504" i="7"/>
  <c r="H500" i="7"/>
  <c r="H508" i="7"/>
  <c r="EL25" i="6"/>
  <c r="B325" i="7" s="1"/>
  <c r="C321" i="7"/>
  <c r="D325" i="7"/>
  <c r="E321" i="7"/>
  <c r="F325" i="7"/>
  <c r="G325" i="7"/>
  <c r="H321" i="7"/>
  <c r="C503" i="7"/>
  <c r="H503" i="7"/>
  <c r="EH5" i="6"/>
  <c r="EJ5" i="6"/>
  <c r="I146" i="7"/>
  <c r="C138" i="7"/>
  <c r="EL5" i="6"/>
  <c r="C139" i="7"/>
  <c r="G143" i="7"/>
  <c r="EG65" i="6"/>
  <c r="B684" i="7" s="1"/>
  <c r="C688" i="7"/>
  <c r="D684" i="7"/>
  <c r="E688" i="7"/>
  <c r="F684" i="7"/>
  <c r="G684" i="7"/>
  <c r="H688" i="7"/>
  <c r="EJ45" i="6"/>
  <c r="B505" i="7" s="1"/>
  <c r="C501" i="7"/>
  <c r="C509" i="7"/>
  <c r="D505" i="7"/>
  <c r="E501" i="7"/>
  <c r="E509" i="7"/>
  <c r="F505" i="7"/>
  <c r="G505" i="7"/>
  <c r="H501" i="7"/>
  <c r="H509" i="7"/>
  <c r="EE25" i="6"/>
  <c r="B318" i="7" s="1"/>
  <c r="EM25" i="6"/>
  <c r="B326" i="7" s="1"/>
  <c r="C322" i="7"/>
  <c r="D318" i="7"/>
  <c r="D326" i="7"/>
  <c r="F318" i="7"/>
  <c r="F326" i="7"/>
  <c r="G318" i="7"/>
  <c r="G326" i="7"/>
  <c r="H322" i="7"/>
  <c r="C317" i="7"/>
  <c r="C135" i="7"/>
  <c r="C499" i="7"/>
  <c r="C681" i="7"/>
  <c r="ED25" i="6"/>
  <c r="B317" i="7" s="1"/>
  <c r="D317" i="7"/>
  <c r="F317" i="7"/>
  <c r="G317" i="7"/>
  <c r="E317" i="7"/>
  <c r="ED65" i="6"/>
  <c r="B681" i="7" s="1"/>
  <c r="E681" i="7"/>
  <c r="ED16" i="6"/>
  <c r="ED5" i="6"/>
  <c r="ED14" i="6" s="1"/>
  <c r="ED15" i="6"/>
  <c r="ED17" i="6"/>
  <c r="E499" i="7"/>
  <c r="H499" i="7"/>
  <c r="G135" i="7"/>
  <c r="H681" i="7"/>
  <c r="ED45" i="6"/>
  <c r="B499" i="7" s="1"/>
  <c r="D499" i="7"/>
  <c r="F499" i="7"/>
  <c r="G499" i="7"/>
  <c r="H317" i="7"/>
  <c r="ED18" i="6"/>
  <c r="D681" i="7"/>
  <c r="F681" i="7"/>
  <c r="G681" i="7"/>
  <c r="EN16" i="6" l="1"/>
  <c r="B144" i="7"/>
  <c r="EL18" i="6"/>
  <c r="EL16" i="6"/>
  <c r="F136" i="7"/>
  <c r="E141" i="7"/>
  <c r="EI18" i="6"/>
  <c r="E140" i="7"/>
  <c r="EN12" i="6"/>
  <c r="EN19" i="6" s="1"/>
  <c r="B136" i="7"/>
  <c r="F144" i="7"/>
  <c r="D144" i="7"/>
  <c r="EN32" i="6"/>
  <c r="I327" i="7" s="1"/>
  <c r="EN72" i="6"/>
  <c r="I691" i="7" s="1"/>
  <c r="EJ12" i="6"/>
  <c r="I141" i="7" s="1"/>
  <c r="F145" i="7"/>
  <c r="EL72" i="6"/>
  <c r="I689" i="7" s="1"/>
  <c r="EE52" i="6"/>
  <c r="I500" i="7" s="1"/>
  <c r="EN52" i="6"/>
  <c r="I509" i="7" s="1"/>
  <c r="EL12" i="6"/>
  <c r="EL19" i="6" s="1"/>
  <c r="EE72" i="6"/>
  <c r="I682" i="7" s="1"/>
  <c r="EM72" i="6"/>
  <c r="I690" i="7" s="1"/>
  <c r="E138" i="7"/>
  <c r="EG16" i="6"/>
  <c r="EF17" i="6"/>
  <c r="F137" i="7"/>
  <c r="EF52" i="6"/>
  <c r="I501" i="7" s="1"/>
  <c r="EK72" i="6"/>
  <c r="I688" i="7" s="1"/>
  <c r="EH12" i="6"/>
  <c r="D142" i="7"/>
  <c r="EK15" i="6"/>
  <c r="EF32" i="6"/>
  <c r="I319" i="7" s="1"/>
  <c r="EK52" i="6"/>
  <c r="I506" i="7" s="1"/>
  <c r="EH72" i="6"/>
  <c r="I685" i="7" s="1"/>
  <c r="EM32" i="6"/>
  <c r="I326" i="7" s="1"/>
  <c r="EF15" i="6"/>
  <c r="D137" i="7"/>
  <c r="EG17" i="6"/>
  <c r="F138" i="7"/>
  <c r="EG14" i="6"/>
  <c r="B138" i="7"/>
  <c r="EH18" i="6"/>
  <c r="H139" i="7"/>
  <c r="EK14" i="6"/>
  <c r="B142" i="7"/>
  <c r="EJ32" i="6"/>
  <c r="I323" i="7" s="1"/>
  <c r="EF18" i="6"/>
  <c r="H137" i="7"/>
  <c r="EF12" i="6"/>
  <c r="EM18" i="6"/>
  <c r="H144" i="7"/>
  <c r="EH17" i="6"/>
  <c r="F139" i="7"/>
  <c r="EE32" i="6"/>
  <c r="I318" i="7" s="1"/>
  <c r="EG52" i="6"/>
  <c r="I502" i="7" s="1"/>
  <c r="EI52" i="6"/>
  <c r="I504" i="7" s="1"/>
  <c r="E504" i="7"/>
  <c r="EK16" i="6"/>
  <c r="E142" i="7"/>
  <c r="EK12" i="6"/>
  <c r="EG18" i="6"/>
  <c r="H138" i="7"/>
  <c r="EG12" i="6"/>
  <c r="EI72" i="6"/>
  <c r="I686" i="7" s="1"/>
  <c r="E686" i="7"/>
  <c r="EE18" i="6"/>
  <c r="H136" i="7"/>
  <c r="EI14" i="6"/>
  <c r="B140" i="7"/>
  <c r="D140" i="7"/>
  <c r="EI15" i="6"/>
  <c r="EL17" i="6"/>
  <c r="F143" i="7"/>
  <c r="EH32" i="6"/>
  <c r="I321" i="7" s="1"/>
  <c r="EJ72" i="6"/>
  <c r="I687" i="7" s="1"/>
  <c r="E687" i="7"/>
  <c r="EJ17" i="6"/>
  <c r="F141" i="7"/>
  <c r="EH15" i="6"/>
  <c r="D139" i="7"/>
  <c r="EM12" i="6"/>
  <c r="EG72" i="6"/>
  <c r="I684" i="7" s="1"/>
  <c r="EL32" i="6"/>
  <c r="I325" i="7" s="1"/>
  <c r="EF72" i="6"/>
  <c r="I683" i="7" s="1"/>
  <c r="EL14" i="6"/>
  <c r="B143" i="7"/>
  <c r="EH16" i="6"/>
  <c r="E139" i="7"/>
  <c r="EJ14" i="6"/>
  <c r="B141" i="7"/>
  <c r="F142" i="7"/>
  <c r="EK17" i="6"/>
  <c r="F140" i="7"/>
  <c r="EI17" i="6"/>
  <c r="EE12" i="6"/>
  <c r="EK18" i="6"/>
  <c r="H142" i="7"/>
  <c r="EG15" i="6"/>
  <c r="D138" i="7"/>
  <c r="EL15" i="6"/>
  <c r="D143" i="7"/>
  <c r="EH14" i="6"/>
  <c r="B139" i="7"/>
  <c r="E144" i="7"/>
  <c r="EM16" i="6"/>
  <c r="EJ52" i="6"/>
  <c r="I505" i="7" s="1"/>
  <c r="E505" i="7"/>
  <c r="EF14" i="6"/>
  <c r="B137" i="7"/>
  <c r="EJ15" i="6"/>
  <c r="D141" i="7"/>
  <c r="EI32" i="6"/>
  <c r="I322" i="7" s="1"/>
  <c r="E322" i="7"/>
  <c r="EM52" i="6"/>
  <c r="I508" i="7" s="1"/>
  <c r="EG32" i="6"/>
  <c r="I320" i="7" s="1"/>
  <c r="EL52" i="6"/>
  <c r="I507" i="7" s="1"/>
  <c r="E137" i="7"/>
  <c r="EF16" i="6"/>
  <c r="EH52" i="6"/>
  <c r="I503" i="7" s="1"/>
  <c r="E136" i="7"/>
  <c r="EE16" i="6"/>
  <c r="EK32" i="6"/>
  <c r="I324" i="7" s="1"/>
  <c r="EI12" i="6"/>
  <c r="E135" i="7"/>
  <c r="D135" i="7"/>
  <c r="B135" i="7"/>
  <c r="ED32" i="6"/>
  <c r="I317" i="7" s="1"/>
  <c r="ED12" i="6"/>
  <c r="ED19" i="6" s="1"/>
  <c r="H135" i="7"/>
  <c r="F135" i="7"/>
  <c r="ED72" i="6"/>
  <c r="I681" i="7" s="1"/>
  <c r="ED52" i="6"/>
  <c r="I499" i="7" s="1"/>
  <c r="A669" i="7"/>
  <c r="A663" i="7"/>
  <c r="A487" i="7"/>
  <c r="A481" i="7"/>
  <c r="A305" i="7"/>
  <c r="A299" i="7"/>
  <c r="A123" i="7"/>
  <c r="A117" i="7"/>
  <c r="G134" i="7"/>
  <c r="C134" i="7"/>
  <c r="EC5" i="6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H316" i="7"/>
  <c r="G316" i="7"/>
  <c r="F316" i="7"/>
  <c r="E316" i="7"/>
  <c r="D316" i="7"/>
  <c r="C316" i="7"/>
  <c r="EC25" i="6"/>
  <c r="B316" i="7" s="1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H498" i="7"/>
  <c r="G498" i="7"/>
  <c r="F498" i="7"/>
  <c r="E498" i="7"/>
  <c r="C498" i="7"/>
  <c r="EC45" i="6"/>
  <c r="B498" i="7" s="1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H680" i="7"/>
  <c r="G680" i="7"/>
  <c r="F680" i="7"/>
  <c r="E680" i="7"/>
  <c r="D680" i="7"/>
  <c r="C680" i="7"/>
  <c r="EC65" i="6"/>
  <c r="B680" i="7" s="1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I145" i="7" l="1"/>
  <c r="EJ19" i="6"/>
  <c r="I143" i="7"/>
  <c r="C494" i="7"/>
  <c r="C315" i="7"/>
  <c r="C495" i="7"/>
  <c r="EE19" i="6"/>
  <c r="I136" i="7"/>
  <c r="EF19" i="6"/>
  <c r="I137" i="7"/>
  <c r="C496" i="7"/>
  <c r="EG19" i="6"/>
  <c r="I138" i="7"/>
  <c r="C669" i="7"/>
  <c r="C677" i="7"/>
  <c r="C491" i="7"/>
  <c r="C312" i="7"/>
  <c r="C125" i="7"/>
  <c r="C133" i="7"/>
  <c r="EI19" i="6"/>
  <c r="I140" i="7"/>
  <c r="EH19" i="6"/>
  <c r="I139" i="7"/>
  <c r="C678" i="7"/>
  <c r="C492" i="7"/>
  <c r="C313" i="7"/>
  <c r="EK19" i="6"/>
  <c r="I142" i="7"/>
  <c r="EM19" i="6"/>
  <c r="I144" i="7"/>
  <c r="C305" i="7"/>
  <c r="C126" i="7"/>
  <c r="C671" i="7"/>
  <c r="C679" i="7"/>
  <c r="C493" i="7"/>
  <c r="C306" i="7"/>
  <c r="C314" i="7"/>
  <c r="C127" i="7"/>
  <c r="C307" i="7"/>
  <c r="C128" i="7"/>
  <c r="C670" i="7"/>
  <c r="C487" i="7"/>
  <c r="C308" i="7"/>
  <c r="C129" i="7"/>
  <c r="C672" i="7"/>
  <c r="C674" i="7"/>
  <c r="C488" i="7"/>
  <c r="C309" i="7"/>
  <c r="C130" i="7"/>
  <c r="C673" i="7"/>
  <c r="C675" i="7"/>
  <c r="C489" i="7"/>
  <c r="C497" i="7"/>
  <c r="C310" i="7"/>
  <c r="C123" i="7"/>
  <c r="C131" i="7"/>
  <c r="C676" i="7"/>
  <c r="C490" i="7"/>
  <c r="C311" i="7"/>
  <c r="C124" i="7"/>
  <c r="C132" i="7"/>
  <c r="EC32" i="6"/>
  <c r="I316" i="7" s="1"/>
  <c r="EC72" i="6"/>
  <c r="I680" i="7" s="1"/>
  <c r="EB5" i="6"/>
  <c r="B133" i="7" s="1"/>
  <c r="F133" i="7"/>
  <c r="G133" i="7"/>
  <c r="H133" i="7"/>
  <c r="F315" i="7"/>
  <c r="G315" i="7"/>
  <c r="E132" i="7"/>
  <c r="H132" i="7"/>
  <c r="EC12" i="6"/>
  <c r="EC19" i="6" s="1"/>
  <c r="E315" i="7"/>
  <c r="H315" i="7"/>
  <c r="EA5" i="6"/>
  <c r="EA14" i="6" s="1"/>
  <c r="D132" i="7"/>
  <c r="EA17" i="6"/>
  <c r="G132" i="7"/>
  <c r="I135" i="7"/>
  <c r="EB25" i="6"/>
  <c r="B315" i="7" s="1"/>
  <c r="D315" i="7"/>
  <c r="EB65" i="6"/>
  <c r="B679" i="7" s="1"/>
  <c r="D679" i="7"/>
  <c r="F679" i="7"/>
  <c r="G679" i="7"/>
  <c r="E497" i="7"/>
  <c r="E133" i="7"/>
  <c r="D676" i="7"/>
  <c r="E672" i="7"/>
  <c r="D490" i="7"/>
  <c r="H494" i="7"/>
  <c r="DX25" i="6"/>
  <c r="B311" i="7" s="1"/>
  <c r="D311" i="7"/>
  <c r="E307" i="7"/>
  <c r="F311" i="7"/>
  <c r="G311" i="7"/>
  <c r="H307" i="7"/>
  <c r="DS5" i="6"/>
  <c r="DS14" i="6" s="1"/>
  <c r="DS15" i="6"/>
  <c r="DW16" i="6"/>
  <c r="F124" i="7"/>
  <c r="G124" i="7"/>
  <c r="DW18" i="6"/>
  <c r="DY65" i="6"/>
  <c r="B676" i="7" s="1"/>
  <c r="G676" i="7"/>
  <c r="G490" i="7"/>
  <c r="DZ65" i="6"/>
  <c r="B677" i="7" s="1"/>
  <c r="G677" i="7"/>
  <c r="E495" i="7"/>
  <c r="H495" i="7"/>
  <c r="DY25" i="6"/>
  <c r="B312" i="7" s="1"/>
  <c r="D312" i="7"/>
  <c r="F312" i="7"/>
  <c r="G312" i="7"/>
  <c r="E129" i="7"/>
  <c r="DX18" i="6"/>
  <c r="F676" i="7"/>
  <c r="H672" i="7"/>
  <c r="DU45" i="6"/>
  <c r="B490" i="7" s="1"/>
  <c r="E494" i="7"/>
  <c r="D677" i="7"/>
  <c r="F677" i="7"/>
  <c r="EA65" i="6"/>
  <c r="B678" i="7" s="1"/>
  <c r="D678" i="7"/>
  <c r="F678" i="7"/>
  <c r="G678" i="7"/>
  <c r="E496" i="7"/>
  <c r="H496" i="7"/>
  <c r="DZ25" i="6"/>
  <c r="B313" i="7" s="1"/>
  <c r="D313" i="7"/>
  <c r="F313" i="7"/>
  <c r="D498" i="7"/>
  <c r="EC52" i="6"/>
  <c r="I498" i="7" s="1"/>
  <c r="G669" i="7"/>
  <c r="DV45" i="6"/>
  <c r="B491" i="7" s="1"/>
  <c r="D491" i="7"/>
  <c r="E308" i="7"/>
  <c r="H308" i="7"/>
  <c r="D670" i="7"/>
  <c r="E674" i="7"/>
  <c r="F492" i="7"/>
  <c r="E309" i="7"/>
  <c r="G305" i="7"/>
  <c r="G313" i="7"/>
  <c r="H309" i="7"/>
  <c r="DU5" i="6"/>
  <c r="EC14" i="6"/>
  <c r="B134" i="7"/>
  <c r="EC15" i="6"/>
  <c r="D134" i="7"/>
  <c r="EC17" i="6"/>
  <c r="F134" i="7"/>
  <c r="G126" i="7"/>
  <c r="E488" i="7"/>
  <c r="D671" i="7"/>
  <c r="E675" i="7"/>
  <c r="F671" i="7"/>
  <c r="G671" i="7"/>
  <c r="H675" i="7"/>
  <c r="DX45" i="6"/>
  <c r="B493" i="7" s="1"/>
  <c r="D493" i="7"/>
  <c r="E489" i="7"/>
  <c r="F493" i="7"/>
  <c r="G493" i="7"/>
  <c r="H489" i="7"/>
  <c r="H497" i="7"/>
  <c r="DS25" i="6"/>
  <c r="B306" i="7" s="1"/>
  <c r="EA25" i="6"/>
  <c r="B314" i="7" s="1"/>
  <c r="D306" i="7"/>
  <c r="D314" i="7"/>
  <c r="E310" i="7"/>
  <c r="F306" i="7"/>
  <c r="F314" i="7"/>
  <c r="G306" i="7"/>
  <c r="G314" i="7"/>
  <c r="H310" i="7"/>
  <c r="DV5" i="6"/>
  <c r="G127" i="7"/>
  <c r="E673" i="7"/>
  <c r="G491" i="7"/>
  <c r="DW45" i="6"/>
  <c r="B492" i="7" s="1"/>
  <c r="D492" i="7"/>
  <c r="DU65" i="6"/>
  <c r="B672" i="7" s="1"/>
  <c r="D672" i="7"/>
  <c r="E676" i="7"/>
  <c r="F672" i="7"/>
  <c r="G672" i="7"/>
  <c r="H676" i="7"/>
  <c r="DY45" i="6"/>
  <c r="B494" i="7" s="1"/>
  <c r="D494" i="7"/>
  <c r="E490" i="7"/>
  <c r="F494" i="7"/>
  <c r="G494" i="7"/>
  <c r="H490" i="7"/>
  <c r="DT25" i="6"/>
  <c r="B307" i="7" s="1"/>
  <c r="D307" i="7"/>
  <c r="E311" i="7"/>
  <c r="F307" i="7"/>
  <c r="G307" i="7"/>
  <c r="H311" i="7"/>
  <c r="DW5" i="6"/>
  <c r="G128" i="7"/>
  <c r="G670" i="7"/>
  <c r="DT65" i="6"/>
  <c r="B671" i="7" s="1"/>
  <c r="DV65" i="6"/>
  <c r="B673" i="7" s="1"/>
  <c r="D673" i="7"/>
  <c r="E677" i="7"/>
  <c r="F673" i="7"/>
  <c r="G673" i="7"/>
  <c r="H669" i="7"/>
  <c r="H677" i="7"/>
  <c r="DZ45" i="6"/>
  <c r="B495" i="7" s="1"/>
  <c r="D495" i="7"/>
  <c r="E491" i="7"/>
  <c r="F495" i="7"/>
  <c r="G487" i="7"/>
  <c r="G495" i="7"/>
  <c r="H491" i="7"/>
  <c r="DU25" i="6"/>
  <c r="B308" i="7" s="1"/>
  <c r="D308" i="7"/>
  <c r="E312" i="7"/>
  <c r="F308" i="7"/>
  <c r="G308" i="7"/>
  <c r="H312" i="7"/>
  <c r="DX5" i="6"/>
  <c r="G129" i="7"/>
  <c r="F490" i="7"/>
  <c r="G125" i="7"/>
  <c r="DS65" i="6"/>
  <c r="B670" i="7" s="1"/>
  <c r="F670" i="7"/>
  <c r="H674" i="7"/>
  <c r="G492" i="7"/>
  <c r="H488" i="7"/>
  <c r="DW65" i="6"/>
  <c r="B674" i="7" s="1"/>
  <c r="D674" i="7"/>
  <c r="E670" i="7"/>
  <c r="E678" i="7"/>
  <c r="F674" i="7"/>
  <c r="G674" i="7"/>
  <c r="H670" i="7"/>
  <c r="H678" i="7"/>
  <c r="DS45" i="6"/>
  <c r="B488" i="7" s="1"/>
  <c r="EA45" i="6"/>
  <c r="B496" i="7" s="1"/>
  <c r="D488" i="7"/>
  <c r="D496" i="7"/>
  <c r="E492" i="7"/>
  <c r="F488" i="7"/>
  <c r="F496" i="7"/>
  <c r="G488" i="7"/>
  <c r="G496" i="7"/>
  <c r="H492" i="7"/>
  <c r="DV25" i="6"/>
  <c r="B309" i="7" s="1"/>
  <c r="D309" i="7"/>
  <c r="E313" i="7"/>
  <c r="F309" i="7"/>
  <c r="G309" i="7"/>
  <c r="H305" i="7"/>
  <c r="H313" i="7"/>
  <c r="DY5" i="6"/>
  <c r="EC16" i="6"/>
  <c r="E134" i="7"/>
  <c r="G130" i="7"/>
  <c r="EC18" i="6"/>
  <c r="H134" i="7"/>
  <c r="H673" i="7"/>
  <c r="F491" i="7"/>
  <c r="H487" i="7"/>
  <c r="DT5" i="6"/>
  <c r="DX65" i="6"/>
  <c r="B675" i="7" s="1"/>
  <c r="D675" i="7"/>
  <c r="E671" i="7"/>
  <c r="E679" i="7"/>
  <c r="F675" i="7"/>
  <c r="G675" i="7"/>
  <c r="H671" i="7"/>
  <c r="H679" i="7"/>
  <c r="DT45" i="6"/>
  <c r="B489" i="7" s="1"/>
  <c r="EB45" i="6"/>
  <c r="B497" i="7" s="1"/>
  <c r="D489" i="7"/>
  <c r="D497" i="7"/>
  <c r="E493" i="7"/>
  <c r="F489" i="7"/>
  <c r="F497" i="7"/>
  <c r="G489" i="7"/>
  <c r="G497" i="7"/>
  <c r="H493" i="7"/>
  <c r="DW25" i="6"/>
  <c r="B310" i="7" s="1"/>
  <c r="D310" i="7"/>
  <c r="E306" i="7"/>
  <c r="E314" i="7"/>
  <c r="F310" i="7"/>
  <c r="G310" i="7"/>
  <c r="H306" i="7"/>
  <c r="H314" i="7"/>
  <c r="DZ5" i="6"/>
  <c r="G123" i="7"/>
  <c r="G131" i="7"/>
  <c r="DR65" i="6"/>
  <c r="B669" i="7" s="1"/>
  <c r="F669" i="7"/>
  <c r="E669" i="7"/>
  <c r="D669" i="7"/>
  <c r="E487" i="7"/>
  <c r="DR25" i="6"/>
  <c r="B305" i="7" s="1"/>
  <c r="D123" i="7"/>
  <c r="F123" i="7"/>
  <c r="D305" i="7"/>
  <c r="F305" i="7"/>
  <c r="DR45" i="6"/>
  <c r="B487" i="7" s="1"/>
  <c r="D487" i="7"/>
  <c r="F487" i="7"/>
  <c r="E305" i="7"/>
  <c r="DR5" i="6"/>
  <c r="A657" i="7"/>
  <c r="A651" i="7"/>
  <c r="A475" i="7"/>
  <c r="A469" i="7"/>
  <c r="A293" i="7"/>
  <c r="A287" i="7"/>
  <c r="A111" i="7"/>
  <c r="A105" i="7"/>
  <c r="EB17" i="6" l="1"/>
  <c r="EA18" i="6"/>
  <c r="I134" i="7"/>
  <c r="EB14" i="6"/>
  <c r="EB18" i="6"/>
  <c r="EB16" i="6"/>
  <c r="E128" i="7"/>
  <c r="EB12" i="6"/>
  <c r="EB19" i="6" s="1"/>
  <c r="D133" i="7"/>
  <c r="EB15" i="6"/>
  <c r="EA12" i="6"/>
  <c r="I132" i="7" s="1"/>
  <c r="EA15" i="6"/>
  <c r="DX16" i="6"/>
  <c r="F132" i="7"/>
  <c r="EA16" i="6"/>
  <c r="DS17" i="6"/>
  <c r="B132" i="7"/>
  <c r="H128" i="7"/>
  <c r="EB32" i="6"/>
  <c r="I315" i="7" s="1"/>
  <c r="DW12" i="6"/>
  <c r="DW19" i="6" s="1"/>
  <c r="B124" i="7"/>
  <c r="H129" i="7"/>
  <c r="D124" i="7"/>
  <c r="DU72" i="6"/>
  <c r="I672" i="7" s="1"/>
  <c r="DX52" i="6"/>
  <c r="I493" i="7" s="1"/>
  <c r="DZ32" i="6"/>
  <c r="I313" i="7" s="1"/>
  <c r="DV32" i="6"/>
  <c r="I309" i="7" s="1"/>
  <c r="DW52" i="6"/>
  <c r="I492" i="7" s="1"/>
  <c r="DZ15" i="6"/>
  <c r="D131" i="7"/>
  <c r="EB72" i="6"/>
  <c r="I679" i="7" s="1"/>
  <c r="DY17" i="6"/>
  <c r="F130" i="7"/>
  <c r="DT16" i="6"/>
  <c r="E125" i="7"/>
  <c r="DW15" i="6"/>
  <c r="D128" i="7"/>
  <c r="DU14" i="6"/>
  <c r="B126" i="7"/>
  <c r="DV16" i="6"/>
  <c r="E127" i="7"/>
  <c r="DZ18" i="6"/>
  <c r="H131" i="7"/>
  <c r="DZ14" i="6"/>
  <c r="B131" i="7"/>
  <c r="DT72" i="6"/>
  <c r="I671" i="7" s="1"/>
  <c r="DV52" i="6"/>
  <c r="I491" i="7" s="1"/>
  <c r="DX15" i="6"/>
  <c r="D129" i="7"/>
  <c r="DX12" i="6"/>
  <c r="DW14" i="6"/>
  <c r="B128" i="7"/>
  <c r="EB52" i="6"/>
  <c r="I497" i="7" s="1"/>
  <c r="DV72" i="6"/>
  <c r="I673" i="7" s="1"/>
  <c r="DW32" i="6"/>
  <c r="I310" i="7" s="1"/>
  <c r="EA52" i="6"/>
  <c r="I496" i="7" s="1"/>
  <c r="DZ52" i="6"/>
  <c r="I495" i="7" s="1"/>
  <c r="DU17" i="6"/>
  <c r="F126" i="7"/>
  <c r="DY12" i="6"/>
  <c r="DZ17" i="6"/>
  <c r="F131" i="7"/>
  <c r="DU18" i="6"/>
  <c r="H126" i="7"/>
  <c r="DT17" i="6"/>
  <c r="F125" i="7"/>
  <c r="EA72" i="6"/>
  <c r="I678" i="7" s="1"/>
  <c r="DX14" i="6"/>
  <c r="B129" i="7"/>
  <c r="DU32" i="6"/>
  <c r="I308" i="7" s="1"/>
  <c r="DS18" i="6"/>
  <c r="H124" i="7"/>
  <c r="DX32" i="6"/>
  <c r="I311" i="7" s="1"/>
  <c r="DT52" i="6"/>
  <c r="I489" i="7" s="1"/>
  <c r="DV17" i="6"/>
  <c r="F127" i="7"/>
  <c r="DS52" i="6"/>
  <c r="I488" i="7" s="1"/>
  <c r="DY16" i="6"/>
  <c r="E130" i="7"/>
  <c r="DW72" i="6"/>
  <c r="I674" i="7" s="1"/>
  <c r="DV18" i="6"/>
  <c r="H127" i="7"/>
  <c r="EA32" i="6"/>
  <c r="I314" i="7" s="1"/>
  <c r="DT15" i="6"/>
  <c r="D125" i="7"/>
  <c r="DU16" i="6"/>
  <c r="E126" i="7"/>
  <c r="DS72" i="6"/>
  <c r="I670" i="7" s="1"/>
  <c r="DY52" i="6"/>
  <c r="I494" i="7" s="1"/>
  <c r="DT18" i="6"/>
  <c r="H125" i="7"/>
  <c r="DY32" i="6"/>
  <c r="I312" i="7" s="1"/>
  <c r="DU52" i="6"/>
  <c r="I490" i="7" s="1"/>
  <c r="DZ72" i="6"/>
  <c r="I677" i="7" s="1"/>
  <c r="DS12" i="6"/>
  <c r="DZ16" i="6"/>
  <c r="E131" i="7"/>
  <c r="DU12" i="6"/>
  <c r="DZ12" i="6"/>
  <c r="DS16" i="6"/>
  <c r="E124" i="7"/>
  <c r="DV12" i="6"/>
  <c r="DS32" i="6"/>
  <c r="I306" i="7" s="1"/>
  <c r="DT14" i="6"/>
  <c r="B125" i="7"/>
  <c r="DY15" i="6"/>
  <c r="D130" i="7"/>
  <c r="DX72" i="6"/>
  <c r="I675" i="7" s="1"/>
  <c r="DT12" i="6"/>
  <c r="DY72" i="6"/>
  <c r="I676" i="7" s="1"/>
  <c r="DW17" i="6"/>
  <c r="F128" i="7"/>
  <c r="DV15" i="6"/>
  <c r="D127" i="7"/>
  <c r="DT32" i="6"/>
  <c r="I307" i="7" s="1"/>
  <c r="DY14" i="6"/>
  <c r="B130" i="7"/>
  <c r="DX17" i="6"/>
  <c r="F129" i="7"/>
  <c r="DV14" i="6"/>
  <c r="B127" i="7"/>
  <c r="DY18" i="6"/>
  <c r="H130" i="7"/>
  <c r="DU15" i="6"/>
  <c r="D126" i="7"/>
  <c r="DR17" i="6"/>
  <c r="DR15" i="6"/>
  <c r="DR72" i="6"/>
  <c r="I669" i="7" s="1"/>
  <c r="DR32" i="6"/>
  <c r="I305" i="7" s="1"/>
  <c r="DR18" i="6"/>
  <c r="H123" i="7"/>
  <c r="DR14" i="6"/>
  <c r="B123" i="7"/>
  <c r="DR16" i="6"/>
  <c r="E123" i="7"/>
  <c r="DR12" i="6"/>
  <c r="DR52" i="6"/>
  <c r="I487" i="7" s="1"/>
  <c r="F304" i="7"/>
  <c r="E304" i="7"/>
  <c r="D304" i="7"/>
  <c r="C304" i="7"/>
  <c r="DQ25" i="6"/>
  <c r="B304" i="7" s="1"/>
  <c r="DQ2" i="2"/>
  <c r="DP2" i="2"/>
  <c r="DO2" i="2"/>
  <c r="DN2" i="2"/>
  <c r="DM2" i="2"/>
  <c r="DL2" i="2"/>
  <c r="DK2" i="2"/>
  <c r="DJ2" i="2"/>
  <c r="DI2" i="2"/>
  <c r="DH2" i="2"/>
  <c r="DG2" i="2"/>
  <c r="DF2" i="2"/>
  <c r="F486" i="7"/>
  <c r="E486" i="7"/>
  <c r="D486" i="7"/>
  <c r="C486" i="7"/>
  <c r="DQ45" i="6"/>
  <c r="B486" i="7" s="1"/>
  <c r="DQ2" i="4"/>
  <c r="DP2" i="4"/>
  <c r="DO2" i="4"/>
  <c r="DN2" i="4"/>
  <c r="DM2" i="4"/>
  <c r="DL2" i="4"/>
  <c r="DK2" i="4"/>
  <c r="DJ2" i="4"/>
  <c r="DI2" i="4"/>
  <c r="DH2" i="4"/>
  <c r="DG2" i="4"/>
  <c r="DF2" i="4"/>
  <c r="F668" i="7"/>
  <c r="E668" i="7"/>
  <c r="D668" i="7"/>
  <c r="C668" i="7"/>
  <c r="DQ65" i="6"/>
  <c r="B668" i="7" s="1"/>
  <c r="DQ2" i="5"/>
  <c r="DP2" i="5"/>
  <c r="DO2" i="5"/>
  <c r="DN2" i="5"/>
  <c r="DM2" i="5"/>
  <c r="DL2" i="5"/>
  <c r="DK2" i="5"/>
  <c r="DJ2" i="5"/>
  <c r="DI2" i="5"/>
  <c r="DH2" i="5"/>
  <c r="DG2" i="5"/>
  <c r="DF2" i="5"/>
  <c r="G122" i="7"/>
  <c r="C122" i="7"/>
  <c r="DQ5" i="6"/>
  <c r="DQ2" i="1"/>
  <c r="DP2" i="1"/>
  <c r="DO2" i="1"/>
  <c r="DN2" i="1"/>
  <c r="DM2" i="1"/>
  <c r="DL2" i="1"/>
  <c r="DK2" i="1"/>
  <c r="DJ2" i="1"/>
  <c r="DI2" i="1"/>
  <c r="DH2" i="1"/>
  <c r="DG2" i="1"/>
  <c r="DF2" i="1"/>
  <c r="FZ32" i="1"/>
  <c r="FZ28" i="1"/>
  <c r="FZ26" i="1"/>
  <c r="FZ24" i="1"/>
  <c r="FZ22" i="1"/>
  <c r="FZ20" i="1"/>
  <c r="FZ18" i="1"/>
  <c r="FZ14" i="1"/>
  <c r="FZ12" i="1"/>
  <c r="FZ10" i="1"/>
  <c r="FZ8" i="1"/>
  <c r="FZ32" i="2"/>
  <c r="FZ26" i="2"/>
  <c r="FZ24" i="2"/>
  <c r="FZ22" i="2"/>
  <c r="FZ18" i="2"/>
  <c r="FZ14" i="2"/>
  <c r="FZ8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FZ33" i="4"/>
  <c r="FZ31" i="4"/>
  <c r="FZ29" i="4"/>
  <c r="FZ27" i="4"/>
  <c r="FZ25" i="4"/>
  <c r="FZ21" i="4"/>
  <c r="FZ19" i="4"/>
  <c r="FZ15" i="4"/>
  <c r="FZ13" i="4"/>
  <c r="FZ9" i="4"/>
  <c r="FZ7" i="4"/>
  <c r="FZ4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Z3" i="2" l="1"/>
  <c r="FZ10" i="2"/>
  <c r="FZ20" i="2"/>
  <c r="FZ16" i="1"/>
  <c r="FZ3" i="5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17" i="4"/>
  <c r="FZ16" i="2"/>
  <c r="FZ6" i="2"/>
  <c r="FZ6" i="1"/>
  <c r="FZ12" i="2"/>
  <c r="FZ28" i="2"/>
  <c r="FZ3" i="1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4" i="2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4" i="1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30" i="1"/>
  <c r="FZ4" i="5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3" i="4"/>
  <c r="FZ11" i="4"/>
  <c r="FZ23" i="4"/>
  <c r="FZ30" i="2"/>
  <c r="C556" i="7"/>
  <c r="C564" i="7"/>
  <c r="C572" i="7"/>
  <c r="C580" i="7"/>
  <c r="C588" i="7"/>
  <c r="C596" i="7"/>
  <c r="C604" i="7"/>
  <c r="C612" i="7"/>
  <c r="C636" i="7"/>
  <c r="C644" i="7"/>
  <c r="C652" i="7"/>
  <c r="C371" i="7"/>
  <c r="C387" i="7"/>
  <c r="C395" i="7"/>
  <c r="C403" i="7"/>
  <c r="C411" i="7"/>
  <c r="C419" i="7"/>
  <c r="C427" i="7"/>
  <c r="C435" i="7"/>
  <c r="C443" i="7"/>
  <c r="C451" i="7"/>
  <c r="C459" i="7"/>
  <c r="C467" i="7"/>
  <c r="C193" i="7"/>
  <c r="C201" i="7"/>
  <c r="C209" i="7"/>
  <c r="C217" i="7"/>
  <c r="C225" i="7"/>
  <c r="C233" i="7"/>
  <c r="C241" i="7"/>
  <c r="C249" i="7"/>
  <c r="C257" i="7"/>
  <c r="C265" i="7"/>
  <c r="C273" i="7"/>
  <c r="C281" i="7"/>
  <c r="C289" i="7"/>
  <c r="C11" i="7"/>
  <c r="C19" i="7"/>
  <c r="C27" i="7"/>
  <c r="C35" i="7"/>
  <c r="C43" i="7"/>
  <c r="C51" i="7"/>
  <c r="C59" i="7"/>
  <c r="C67" i="7"/>
  <c r="C75" i="7"/>
  <c r="C83" i="7"/>
  <c r="C91" i="7"/>
  <c r="C99" i="7"/>
  <c r="C107" i="7"/>
  <c r="C115" i="7"/>
  <c r="C657" i="7"/>
  <c r="C665" i="7"/>
  <c r="C480" i="7"/>
  <c r="C294" i="7"/>
  <c r="C302" i="7"/>
  <c r="C667" i="7"/>
  <c r="C379" i="7"/>
  <c r="C620" i="7"/>
  <c r="C628" i="7"/>
  <c r="C468" i="7"/>
  <c r="C3" i="7"/>
  <c r="C185" i="7"/>
  <c r="C121" i="7"/>
  <c r="C482" i="7"/>
  <c r="C119" i="7"/>
  <c r="C484" i="7"/>
  <c r="C120" i="7"/>
  <c r="C549" i="7"/>
  <c r="C557" i="7"/>
  <c r="C565" i="7"/>
  <c r="C573" i="7"/>
  <c r="C581" i="7"/>
  <c r="C589" i="7"/>
  <c r="C597" i="7"/>
  <c r="C605" i="7"/>
  <c r="C613" i="7"/>
  <c r="C621" i="7"/>
  <c r="C629" i="7"/>
  <c r="C637" i="7"/>
  <c r="C645" i="7"/>
  <c r="C653" i="7"/>
  <c r="C372" i="7"/>
  <c r="C380" i="7"/>
  <c r="C388" i="7"/>
  <c r="C396" i="7"/>
  <c r="C404" i="7"/>
  <c r="C412" i="7"/>
  <c r="C420" i="7"/>
  <c r="C428" i="7"/>
  <c r="C436" i="7"/>
  <c r="C444" i="7"/>
  <c r="C452" i="7"/>
  <c r="C460" i="7"/>
  <c r="C186" i="7"/>
  <c r="C194" i="7"/>
  <c r="C202" i="7"/>
  <c r="C210" i="7"/>
  <c r="C218" i="7"/>
  <c r="C226" i="7"/>
  <c r="C234" i="7"/>
  <c r="C242" i="7"/>
  <c r="C250" i="7"/>
  <c r="C258" i="7"/>
  <c r="C266" i="7"/>
  <c r="C274" i="7"/>
  <c r="C282" i="7"/>
  <c r="C290" i="7"/>
  <c r="C4" i="7"/>
  <c r="C12" i="7"/>
  <c r="C20" i="7"/>
  <c r="C28" i="7"/>
  <c r="C36" i="7"/>
  <c r="C44" i="7"/>
  <c r="C52" i="7"/>
  <c r="C60" i="7"/>
  <c r="C68" i="7"/>
  <c r="C76" i="7"/>
  <c r="C84" i="7"/>
  <c r="C92" i="7"/>
  <c r="C100" i="7"/>
  <c r="C108" i="7"/>
  <c r="C116" i="7"/>
  <c r="C658" i="7"/>
  <c r="C666" i="7"/>
  <c r="C481" i="7"/>
  <c r="C295" i="7"/>
  <c r="C303" i="7"/>
  <c r="C550" i="7"/>
  <c r="C558" i="7"/>
  <c r="C566" i="7"/>
  <c r="C574" i="7"/>
  <c r="C582" i="7"/>
  <c r="C590" i="7"/>
  <c r="C598" i="7"/>
  <c r="C606" i="7"/>
  <c r="C614" i="7"/>
  <c r="C622" i="7"/>
  <c r="C630" i="7"/>
  <c r="C638" i="7"/>
  <c r="C646" i="7"/>
  <c r="C654" i="7"/>
  <c r="C373" i="7"/>
  <c r="C381" i="7"/>
  <c r="C389" i="7"/>
  <c r="C397" i="7"/>
  <c r="C405" i="7"/>
  <c r="C413" i="7"/>
  <c r="C421" i="7"/>
  <c r="C429" i="7"/>
  <c r="C437" i="7"/>
  <c r="C445" i="7"/>
  <c r="C453" i="7"/>
  <c r="C461" i="7"/>
  <c r="C469" i="7"/>
  <c r="C187" i="7"/>
  <c r="C195" i="7"/>
  <c r="C203" i="7"/>
  <c r="C211" i="7"/>
  <c r="C219" i="7"/>
  <c r="C227" i="7"/>
  <c r="C235" i="7"/>
  <c r="C243" i="7"/>
  <c r="C251" i="7"/>
  <c r="C259" i="7"/>
  <c r="C267" i="7"/>
  <c r="C275" i="7"/>
  <c r="C283" i="7"/>
  <c r="C291" i="7"/>
  <c r="C5" i="7"/>
  <c r="C13" i="7"/>
  <c r="C21" i="7"/>
  <c r="C29" i="7"/>
  <c r="C37" i="7"/>
  <c r="C45" i="7"/>
  <c r="C53" i="7"/>
  <c r="C61" i="7"/>
  <c r="C69" i="7"/>
  <c r="C77" i="7"/>
  <c r="C85" i="7"/>
  <c r="C93" i="7"/>
  <c r="C101" i="7"/>
  <c r="C109" i="7"/>
  <c r="C117" i="7"/>
  <c r="C659" i="7"/>
  <c r="C296" i="7"/>
  <c r="C551" i="7"/>
  <c r="C559" i="7"/>
  <c r="C567" i="7"/>
  <c r="C575" i="7"/>
  <c r="C583" i="7"/>
  <c r="C591" i="7"/>
  <c r="C599" i="7"/>
  <c r="C607" i="7"/>
  <c r="C615" i="7"/>
  <c r="C623" i="7"/>
  <c r="C631" i="7"/>
  <c r="C639" i="7"/>
  <c r="C647" i="7"/>
  <c r="C655" i="7"/>
  <c r="C374" i="7"/>
  <c r="C382" i="7"/>
  <c r="C390" i="7"/>
  <c r="C398" i="7"/>
  <c r="C406" i="7"/>
  <c r="C414" i="7"/>
  <c r="C422" i="7"/>
  <c r="C430" i="7"/>
  <c r="C438" i="7"/>
  <c r="C446" i="7"/>
  <c r="C454" i="7"/>
  <c r="C462" i="7"/>
  <c r="C470" i="7"/>
  <c r="C188" i="7"/>
  <c r="C196" i="7"/>
  <c r="C204" i="7"/>
  <c r="C212" i="7"/>
  <c r="C220" i="7"/>
  <c r="C228" i="7"/>
  <c r="C236" i="7"/>
  <c r="C244" i="7"/>
  <c r="C252" i="7"/>
  <c r="C260" i="7"/>
  <c r="C268" i="7"/>
  <c r="C276" i="7"/>
  <c r="C284" i="7"/>
  <c r="C292" i="7"/>
  <c r="C6" i="7"/>
  <c r="C14" i="7"/>
  <c r="C22" i="7"/>
  <c r="C30" i="7"/>
  <c r="C38" i="7"/>
  <c r="C46" i="7"/>
  <c r="C54" i="7"/>
  <c r="C62" i="7"/>
  <c r="C70" i="7"/>
  <c r="C78" i="7"/>
  <c r="C86" i="7"/>
  <c r="C94" i="7"/>
  <c r="C102" i="7"/>
  <c r="C110" i="7"/>
  <c r="C118" i="7"/>
  <c r="C660" i="7"/>
  <c r="C475" i="7"/>
  <c r="C483" i="7"/>
  <c r="C297" i="7"/>
  <c r="C552" i="7"/>
  <c r="C560" i="7"/>
  <c r="C568" i="7"/>
  <c r="C576" i="7"/>
  <c r="C584" i="7"/>
  <c r="C592" i="7"/>
  <c r="C600" i="7"/>
  <c r="C608" i="7"/>
  <c r="C616" i="7"/>
  <c r="C624" i="7"/>
  <c r="C632" i="7"/>
  <c r="C640" i="7"/>
  <c r="C648" i="7"/>
  <c r="C656" i="7"/>
  <c r="C367" i="7"/>
  <c r="C375" i="7"/>
  <c r="C383" i="7"/>
  <c r="C391" i="7"/>
  <c r="C399" i="7"/>
  <c r="C407" i="7"/>
  <c r="C415" i="7"/>
  <c r="C423" i="7"/>
  <c r="C431" i="7"/>
  <c r="C439" i="7"/>
  <c r="C447" i="7"/>
  <c r="C455" i="7"/>
  <c r="C463" i="7"/>
  <c r="C471" i="7"/>
  <c r="C189" i="7"/>
  <c r="C197" i="7"/>
  <c r="C205" i="7"/>
  <c r="C213" i="7"/>
  <c r="C221" i="7"/>
  <c r="C229" i="7"/>
  <c r="C237" i="7"/>
  <c r="C245" i="7"/>
  <c r="C253" i="7"/>
  <c r="C261" i="7"/>
  <c r="C269" i="7"/>
  <c r="C277" i="7"/>
  <c r="C285" i="7"/>
  <c r="C7" i="7"/>
  <c r="C15" i="7"/>
  <c r="C23" i="7"/>
  <c r="C31" i="7"/>
  <c r="C39" i="7"/>
  <c r="C47" i="7"/>
  <c r="C55" i="7"/>
  <c r="C63" i="7"/>
  <c r="C71" i="7"/>
  <c r="C79" i="7"/>
  <c r="C87" i="7"/>
  <c r="C95" i="7"/>
  <c r="C103" i="7"/>
  <c r="C111" i="7"/>
  <c r="C661" i="7"/>
  <c r="C476" i="7"/>
  <c r="C298" i="7"/>
  <c r="C553" i="7"/>
  <c r="C561" i="7"/>
  <c r="C569" i="7"/>
  <c r="C577" i="7"/>
  <c r="C585" i="7"/>
  <c r="C593" i="7"/>
  <c r="C601" i="7"/>
  <c r="C609" i="7"/>
  <c r="C617" i="7"/>
  <c r="C625" i="7"/>
  <c r="C633" i="7"/>
  <c r="C641" i="7"/>
  <c r="C649" i="7"/>
  <c r="C368" i="7"/>
  <c r="C376" i="7"/>
  <c r="C384" i="7"/>
  <c r="C392" i="7"/>
  <c r="C400" i="7"/>
  <c r="C408" i="7"/>
  <c r="C416" i="7"/>
  <c r="C424" i="7"/>
  <c r="C432" i="7"/>
  <c r="C440" i="7"/>
  <c r="C448" i="7"/>
  <c r="C456" i="7"/>
  <c r="C464" i="7"/>
  <c r="C472" i="7"/>
  <c r="C190" i="7"/>
  <c r="C198" i="7"/>
  <c r="C206" i="7"/>
  <c r="C214" i="7"/>
  <c r="C222" i="7"/>
  <c r="C230" i="7"/>
  <c r="C238" i="7"/>
  <c r="C246" i="7"/>
  <c r="C254" i="7"/>
  <c r="C262" i="7"/>
  <c r="C270" i="7"/>
  <c r="C278" i="7"/>
  <c r="C286" i="7"/>
  <c r="C8" i="7"/>
  <c r="C16" i="7"/>
  <c r="C24" i="7"/>
  <c r="C32" i="7"/>
  <c r="C40" i="7"/>
  <c r="C48" i="7"/>
  <c r="C56" i="7"/>
  <c r="C64" i="7"/>
  <c r="C72" i="7"/>
  <c r="C80" i="7"/>
  <c r="C88" i="7"/>
  <c r="C96" i="7"/>
  <c r="C104" i="7"/>
  <c r="C112" i="7"/>
  <c r="C662" i="7"/>
  <c r="C477" i="7"/>
  <c r="C485" i="7"/>
  <c r="C299" i="7"/>
  <c r="C554" i="7"/>
  <c r="C562" i="7"/>
  <c r="C570" i="7"/>
  <c r="C578" i="7"/>
  <c r="C586" i="7"/>
  <c r="C594" i="7"/>
  <c r="C602" i="7"/>
  <c r="C610" i="7"/>
  <c r="C618" i="7"/>
  <c r="C626" i="7"/>
  <c r="C634" i="7"/>
  <c r="C642" i="7"/>
  <c r="C650" i="7"/>
  <c r="C369" i="7"/>
  <c r="C377" i="7"/>
  <c r="C385" i="7"/>
  <c r="C393" i="7"/>
  <c r="C401" i="7"/>
  <c r="C409" i="7"/>
  <c r="C417" i="7"/>
  <c r="C425" i="7"/>
  <c r="C433" i="7"/>
  <c r="C441" i="7"/>
  <c r="C449" i="7"/>
  <c r="C457" i="7"/>
  <c r="C465" i="7"/>
  <c r="C473" i="7"/>
  <c r="C191" i="7"/>
  <c r="C199" i="7"/>
  <c r="C207" i="7"/>
  <c r="C215" i="7"/>
  <c r="C223" i="7"/>
  <c r="C231" i="7"/>
  <c r="C239" i="7"/>
  <c r="C247" i="7"/>
  <c r="C255" i="7"/>
  <c r="C263" i="7"/>
  <c r="C271" i="7"/>
  <c r="C279" i="7"/>
  <c r="C287" i="7"/>
  <c r="C9" i="7"/>
  <c r="C17" i="7"/>
  <c r="C25" i="7"/>
  <c r="C33" i="7"/>
  <c r="C41" i="7"/>
  <c r="C49" i="7"/>
  <c r="C57" i="7"/>
  <c r="C65" i="7"/>
  <c r="C73" i="7"/>
  <c r="C81" i="7"/>
  <c r="C89" i="7"/>
  <c r="C97" i="7"/>
  <c r="C105" i="7"/>
  <c r="C113" i="7"/>
  <c r="C663" i="7"/>
  <c r="C478" i="7"/>
  <c r="C300" i="7"/>
  <c r="C555" i="7"/>
  <c r="C563" i="7"/>
  <c r="C571" i="7"/>
  <c r="C579" i="7"/>
  <c r="C587" i="7"/>
  <c r="C595" i="7"/>
  <c r="C603" i="7"/>
  <c r="C611" i="7"/>
  <c r="C619" i="7"/>
  <c r="C627" i="7"/>
  <c r="C635" i="7"/>
  <c r="C643" i="7"/>
  <c r="C651" i="7"/>
  <c r="C370" i="7"/>
  <c r="C378" i="7"/>
  <c r="C386" i="7"/>
  <c r="C394" i="7"/>
  <c r="C402" i="7"/>
  <c r="C410" i="7"/>
  <c r="C418" i="7"/>
  <c r="C426" i="7"/>
  <c r="C434" i="7"/>
  <c r="C442" i="7"/>
  <c r="C450" i="7"/>
  <c r="C458" i="7"/>
  <c r="C466" i="7"/>
  <c r="C474" i="7"/>
  <c r="C192" i="7"/>
  <c r="C200" i="7"/>
  <c r="C208" i="7"/>
  <c r="C216" i="7"/>
  <c r="C224" i="7"/>
  <c r="C232" i="7"/>
  <c r="C240" i="7"/>
  <c r="C248" i="7"/>
  <c r="C256" i="7"/>
  <c r="C264" i="7"/>
  <c r="C272" i="7"/>
  <c r="C280" i="7"/>
  <c r="C288" i="7"/>
  <c r="C10" i="7"/>
  <c r="C18" i="7"/>
  <c r="C26" i="7"/>
  <c r="C34" i="7"/>
  <c r="C42" i="7"/>
  <c r="C50" i="7"/>
  <c r="C58" i="7"/>
  <c r="C66" i="7"/>
  <c r="C74" i="7"/>
  <c r="C82" i="7"/>
  <c r="C90" i="7"/>
  <c r="C98" i="7"/>
  <c r="C106" i="7"/>
  <c r="C114" i="7"/>
  <c r="C664" i="7"/>
  <c r="C479" i="7"/>
  <c r="C293" i="7"/>
  <c r="C301" i="7"/>
  <c r="I133" i="7"/>
  <c r="EA19" i="6"/>
  <c r="I128" i="7"/>
  <c r="G667" i="7"/>
  <c r="G291" i="7"/>
  <c r="G655" i="7"/>
  <c r="G656" i="7"/>
  <c r="G7" i="7"/>
  <c r="G15" i="7"/>
  <c r="G23" i="7"/>
  <c r="G31" i="7"/>
  <c r="G39" i="7"/>
  <c r="G47" i="7"/>
  <c r="G55" i="7"/>
  <c r="G63" i="7"/>
  <c r="G71" i="7"/>
  <c r="G79" i="7"/>
  <c r="G87" i="7"/>
  <c r="G95" i="7"/>
  <c r="G103" i="7"/>
  <c r="H107" i="7"/>
  <c r="G119" i="7"/>
  <c r="G484" i="7"/>
  <c r="G485" i="7"/>
  <c r="H303" i="7"/>
  <c r="G121" i="7"/>
  <c r="H667" i="7"/>
  <c r="G551" i="7"/>
  <c r="G559" i="7"/>
  <c r="G567" i="7"/>
  <c r="G575" i="7"/>
  <c r="G583" i="7"/>
  <c r="G591" i="7"/>
  <c r="G599" i="7"/>
  <c r="G607" i="7"/>
  <c r="G615" i="7"/>
  <c r="G623" i="7"/>
  <c r="G631" i="7"/>
  <c r="G639" i="7"/>
  <c r="G647" i="7"/>
  <c r="H651" i="7"/>
  <c r="G374" i="7"/>
  <c r="G382" i="7"/>
  <c r="G390" i="7"/>
  <c r="G398" i="7"/>
  <c r="G406" i="7"/>
  <c r="G414" i="7"/>
  <c r="G422" i="7"/>
  <c r="H652" i="7"/>
  <c r="G415" i="7"/>
  <c r="G423" i="7"/>
  <c r="G431" i="7"/>
  <c r="G439" i="7"/>
  <c r="G447" i="7"/>
  <c r="G463" i="7"/>
  <c r="G471" i="7"/>
  <c r="H467" i="7"/>
  <c r="G189" i="7"/>
  <c r="G197" i="7"/>
  <c r="G205" i="7"/>
  <c r="G213" i="7"/>
  <c r="G221" i="7"/>
  <c r="G229" i="7"/>
  <c r="G237" i="7"/>
  <c r="G245" i="7"/>
  <c r="G261" i="7"/>
  <c r="G269" i="7"/>
  <c r="G277" i="7"/>
  <c r="G285" i="7"/>
  <c r="H289" i="7"/>
  <c r="G111" i="7"/>
  <c r="G661" i="7"/>
  <c r="H657" i="7"/>
  <c r="H665" i="7"/>
  <c r="G476" i="7"/>
  <c r="H480" i="7"/>
  <c r="G298" i="7"/>
  <c r="H294" i="7"/>
  <c r="H302" i="7"/>
  <c r="G120" i="7"/>
  <c r="H666" i="7"/>
  <c r="G576" i="7"/>
  <c r="G616" i="7"/>
  <c r="G648" i="7"/>
  <c r="G391" i="7"/>
  <c r="G455" i="7"/>
  <c r="G568" i="7"/>
  <c r="G608" i="7"/>
  <c r="G640" i="7"/>
  <c r="G399" i="7"/>
  <c r="G592" i="7"/>
  <c r="G632" i="7"/>
  <c r="G367" i="7"/>
  <c r="G253" i="7"/>
  <c r="G560" i="7"/>
  <c r="G584" i="7"/>
  <c r="G624" i="7"/>
  <c r="G375" i="7"/>
  <c r="G407" i="7"/>
  <c r="G552" i="7"/>
  <c r="G600" i="7"/>
  <c r="G383" i="7"/>
  <c r="G550" i="7"/>
  <c r="G558" i="7"/>
  <c r="G566" i="7"/>
  <c r="G574" i="7"/>
  <c r="G582" i="7"/>
  <c r="G590" i="7"/>
  <c r="G598" i="7"/>
  <c r="G606" i="7"/>
  <c r="G614" i="7"/>
  <c r="G622" i="7"/>
  <c r="G630" i="7"/>
  <c r="G638" i="7"/>
  <c r="G646" i="7"/>
  <c r="G654" i="7"/>
  <c r="H650" i="7"/>
  <c r="G373" i="7"/>
  <c r="G381" i="7"/>
  <c r="G389" i="7"/>
  <c r="DV19" i="6"/>
  <c r="I127" i="7"/>
  <c r="DX19" i="6"/>
  <c r="I129" i="7"/>
  <c r="G553" i="7"/>
  <c r="G561" i="7"/>
  <c r="G569" i="7"/>
  <c r="G577" i="7"/>
  <c r="G585" i="7"/>
  <c r="G593" i="7"/>
  <c r="G601" i="7"/>
  <c r="G609" i="7"/>
  <c r="G617" i="7"/>
  <c r="G625" i="7"/>
  <c r="G633" i="7"/>
  <c r="G641" i="7"/>
  <c r="G649" i="7"/>
  <c r="H653" i="7"/>
  <c r="G368" i="7"/>
  <c r="G376" i="7"/>
  <c r="G384" i="7"/>
  <c r="G392" i="7"/>
  <c r="G400" i="7"/>
  <c r="G408" i="7"/>
  <c r="G416" i="7"/>
  <c r="G424" i="7"/>
  <c r="G432" i="7"/>
  <c r="G440" i="7"/>
  <c r="G448" i="7"/>
  <c r="G456" i="7"/>
  <c r="G464" i="7"/>
  <c r="G472" i="7"/>
  <c r="H468" i="7"/>
  <c r="G554" i="7"/>
  <c r="G562" i="7"/>
  <c r="G570" i="7"/>
  <c r="G578" i="7"/>
  <c r="G586" i="7"/>
  <c r="G594" i="7"/>
  <c r="G602" i="7"/>
  <c r="G610" i="7"/>
  <c r="G618" i="7"/>
  <c r="G626" i="7"/>
  <c r="G634" i="7"/>
  <c r="G642" i="7"/>
  <c r="G650" i="7"/>
  <c r="H646" i="7"/>
  <c r="H654" i="7"/>
  <c r="G369" i="7"/>
  <c r="G377" i="7"/>
  <c r="G385" i="7"/>
  <c r="G393" i="7"/>
  <c r="G401" i="7"/>
  <c r="G409" i="7"/>
  <c r="G417" i="7"/>
  <c r="G425" i="7"/>
  <c r="G433" i="7"/>
  <c r="G555" i="7"/>
  <c r="G563" i="7"/>
  <c r="G571" i="7"/>
  <c r="G579" i="7"/>
  <c r="G587" i="7"/>
  <c r="G595" i="7"/>
  <c r="G603" i="7"/>
  <c r="G611" i="7"/>
  <c r="G619" i="7"/>
  <c r="G627" i="7"/>
  <c r="G635" i="7"/>
  <c r="G643" i="7"/>
  <c r="G651" i="7"/>
  <c r="H647" i="7"/>
  <c r="H655" i="7"/>
  <c r="G370" i="7"/>
  <c r="G378" i="7"/>
  <c r="G386" i="7"/>
  <c r="G394" i="7"/>
  <c r="G402" i="7"/>
  <c r="G410" i="7"/>
  <c r="G418" i="7"/>
  <c r="G426" i="7"/>
  <c r="G434" i="7"/>
  <c r="G442" i="7"/>
  <c r="G556" i="7"/>
  <c r="G564" i="7"/>
  <c r="G572" i="7"/>
  <c r="G580" i="7"/>
  <c r="G588" i="7"/>
  <c r="G596" i="7"/>
  <c r="G604" i="7"/>
  <c r="G612" i="7"/>
  <c r="G620" i="7"/>
  <c r="G628" i="7"/>
  <c r="G636" i="7"/>
  <c r="G644" i="7"/>
  <c r="G652" i="7"/>
  <c r="H648" i="7"/>
  <c r="H656" i="7"/>
  <c r="G371" i="7"/>
  <c r="G379" i="7"/>
  <c r="G387" i="7"/>
  <c r="G395" i="7"/>
  <c r="G403" i="7"/>
  <c r="G411" i="7"/>
  <c r="G419" i="7"/>
  <c r="G427" i="7"/>
  <c r="G435" i="7"/>
  <c r="G443" i="7"/>
  <c r="G549" i="7"/>
  <c r="G557" i="7"/>
  <c r="G565" i="7"/>
  <c r="G573" i="7"/>
  <c r="G581" i="7"/>
  <c r="G589" i="7"/>
  <c r="G597" i="7"/>
  <c r="G605" i="7"/>
  <c r="G613" i="7"/>
  <c r="G621" i="7"/>
  <c r="G629" i="7"/>
  <c r="G637" i="7"/>
  <c r="G645" i="7"/>
  <c r="G653" i="7"/>
  <c r="H649" i="7"/>
  <c r="G372" i="7"/>
  <c r="G380" i="7"/>
  <c r="G388" i="7"/>
  <c r="G396" i="7"/>
  <c r="G404" i="7"/>
  <c r="G412" i="7"/>
  <c r="G420" i="7"/>
  <c r="G397" i="7"/>
  <c r="G405" i="7"/>
  <c r="G413" i="7"/>
  <c r="G421" i="7"/>
  <c r="G429" i="7"/>
  <c r="G437" i="7"/>
  <c r="G445" i="7"/>
  <c r="G453" i="7"/>
  <c r="G461" i="7"/>
  <c r="G469" i="7"/>
  <c r="H465" i="7"/>
  <c r="G187" i="7"/>
  <c r="G195" i="7"/>
  <c r="G203" i="7"/>
  <c r="G211" i="7"/>
  <c r="G219" i="7"/>
  <c r="G227" i="7"/>
  <c r="G235" i="7"/>
  <c r="G243" i="7"/>
  <c r="G251" i="7"/>
  <c r="G259" i="7"/>
  <c r="G267" i="7"/>
  <c r="G275" i="7"/>
  <c r="G283" i="7"/>
  <c r="H287" i="7"/>
  <c r="G5" i="7"/>
  <c r="G13" i="7"/>
  <c r="G21" i="7"/>
  <c r="G29" i="7"/>
  <c r="G37" i="7"/>
  <c r="G45" i="7"/>
  <c r="G53" i="7"/>
  <c r="G61" i="7"/>
  <c r="G69" i="7"/>
  <c r="G77" i="7"/>
  <c r="G85" i="7"/>
  <c r="G93" i="7"/>
  <c r="G101" i="7"/>
  <c r="G109" i="7"/>
  <c r="G117" i="7"/>
  <c r="G659" i="7"/>
  <c r="H663" i="7"/>
  <c r="G482" i="7"/>
  <c r="H478" i="7"/>
  <c r="G296" i="7"/>
  <c r="H304" i="7"/>
  <c r="G304" i="7"/>
  <c r="H300" i="7"/>
  <c r="DY19" i="6"/>
  <c r="I130" i="7"/>
  <c r="G430" i="7"/>
  <c r="G438" i="7"/>
  <c r="G446" i="7"/>
  <c r="G454" i="7"/>
  <c r="G462" i="7"/>
  <c r="G470" i="7"/>
  <c r="H466" i="7"/>
  <c r="H474" i="7"/>
  <c r="G188" i="7"/>
  <c r="G196" i="7"/>
  <c r="G204" i="7"/>
  <c r="G212" i="7"/>
  <c r="G220" i="7"/>
  <c r="G228" i="7"/>
  <c r="G236" i="7"/>
  <c r="G244" i="7"/>
  <c r="G252" i="7"/>
  <c r="G260" i="7"/>
  <c r="G268" i="7"/>
  <c r="G276" i="7"/>
  <c r="G284" i="7"/>
  <c r="G292" i="7"/>
  <c r="G6" i="7"/>
  <c r="G14" i="7"/>
  <c r="G22" i="7"/>
  <c r="G30" i="7"/>
  <c r="G38" i="7"/>
  <c r="G46" i="7"/>
  <c r="G54" i="7"/>
  <c r="G62" i="7"/>
  <c r="G70" i="7"/>
  <c r="G78" i="7"/>
  <c r="G86" i="7"/>
  <c r="G94" i="7"/>
  <c r="G102" i="7"/>
  <c r="G110" i="7"/>
  <c r="G118" i="7"/>
  <c r="DI18" i="6"/>
  <c r="G660" i="7"/>
  <c r="H668" i="7"/>
  <c r="G668" i="7"/>
  <c r="H664" i="7"/>
  <c r="G475" i="7"/>
  <c r="G483" i="7"/>
  <c r="H479" i="7"/>
  <c r="G297" i="7"/>
  <c r="H293" i="7"/>
  <c r="H301" i="7"/>
  <c r="DT19" i="6"/>
  <c r="I125" i="7"/>
  <c r="DS19" i="6"/>
  <c r="I124" i="7"/>
  <c r="G190" i="7"/>
  <c r="G198" i="7"/>
  <c r="G206" i="7"/>
  <c r="G214" i="7"/>
  <c r="G222" i="7"/>
  <c r="G230" i="7"/>
  <c r="G238" i="7"/>
  <c r="G246" i="7"/>
  <c r="G254" i="7"/>
  <c r="G262" i="7"/>
  <c r="G270" i="7"/>
  <c r="G278" i="7"/>
  <c r="G286" i="7"/>
  <c r="H282" i="7"/>
  <c r="H290" i="7"/>
  <c r="G8" i="7"/>
  <c r="G16" i="7"/>
  <c r="G24" i="7"/>
  <c r="G32" i="7"/>
  <c r="G40" i="7"/>
  <c r="G48" i="7"/>
  <c r="G56" i="7"/>
  <c r="G64" i="7"/>
  <c r="G72" i="7"/>
  <c r="G80" i="7"/>
  <c r="G88" i="7"/>
  <c r="G96" i="7"/>
  <c r="G104" i="7"/>
  <c r="G112" i="7"/>
  <c r="G662" i="7"/>
  <c r="H658" i="7"/>
  <c r="G477" i="7"/>
  <c r="H481" i="7"/>
  <c r="G299" i="7"/>
  <c r="H295" i="7"/>
  <c r="G441" i="7"/>
  <c r="G449" i="7"/>
  <c r="G457" i="7"/>
  <c r="G465" i="7"/>
  <c r="G473" i="7"/>
  <c r="H469" i="7"/>
  <c r="G191" i="7"/>
  <c r="G199" i="7"/>
  <c r="G207" i="7"/>
  <c r="G215" i="7"/>
  <c r="G223" i="7"/>
  <c r="G231" i="7"/>
  <c r="G239" i="7"/>
  <c r="G247" i="7"/>
  <c r="G255" i="7"/>
  <c r="G263" i="7"/>
  <c r="G271" i="7"/>
  <c r="G279" i="7"/>
  <c r="G287" i="7"/>
  <c r="H283" i="7"/>
  <c r="H291" i="7"/>
  <c r="G9" i="7"/>
  <c r="G17" i="7"/>
  <c r="G25" i="7"/>
  <c r="G33" i="7"/>
  <c r="G41" i="7"/>
  <c r="G49" i="7"/>
  <c r="G57" i="7"/>
  <c r="G65" i="7"/>
  <c r="G73" i="7"/>
  <c r="G81" i="7"/>
  <c r="G89" i="7"/>
  <c r="G97" i="7"/>
  <c r="G105" i="7"/>
  <c r="G113" i="7"/>
  <c r="G663" i="7"/>
  <c r="H659" i="7"/>
  <c r="G478" i="7"/>
  <c r="H486" i="7"/>
  <c r="G486" i="7"/>
  <c r="H482" i="7"/>
  <c r="G300" i="7"/>
  <c r="H296" i="7"/>
  <c r="G450" i="7"/>
  <c r="G458" i="7"/>
  <c r="G466" i="7"/>
  <c r="G474" i="7"/>
  <c r="H462" i="7"/>
  <c r="H470" i="7"/>
  <c r="G192" i="7"/>
  <c r="G200" i="7"/>
  <c r="G208" i="7"/>
  <c r="G216" i="7"/>
  <c r="G224" i="7"/>
  <c r="G232" i="7"/>
  <c r="G240" i="7"/>
  <c r="G248" i="7"/>
  <c r="G256" i="7"/>
  <c r="G264" i="7"/>
  <c r="G272" i="7"/>
  <c r="G280" i="7"/>
  <c r="G288" i="7"/>
  <c r="H284" i="7"/>
  <c r="H292" i="7"/>
  <c r="G10" i="7"/>
  <c r="G18" i="7"/>
  <c r="G26" i="7"/>
  <c r="G34" i="7"/>
  <c r="G42" i="7"/>
  <c r="G50" i="7"/>
  <c r="G58" i="7"/>
  <c r="G66" i="7"/>
  <c r="G74" i="7"/>
  <c r="G82" i="7"/>
  <c r="G90" i="7"/>
  <c r="G98" i="7"/>
  <c r="G106" i="7"/>
  <c r="G114" i="7"/>
  <c r="G664" i="7"/>
  <c r="H660" i="7"/>
  <c r="G479" i="7"/>
  <c r="H475" i="7"/>
  <c r="H483" i="7"/>
  <c r="G293" i="7"/>
  <c r="G301" i="7"/>
  <c r="H297" i="7"/>
  <c r="DZ19" i="6"/>
  <c r="I131" i="7"/>
  <c r="G451" i="7"/>
  <c r="G459" i="7"/>
  <c r="G467" i="7"/>
  <c r="H463" i="7"/>
  <c r="H471" i="7"/>
  <c r="G185" i="7"/>
  <c r="G193" i="7"/>
  <c r="G201" i="7"/>
  <c r="G209" i="7"/>
  <c r="G217" i="7"/>
  <c r="G225" i="7"/>
  <c r="G233" i="7"/>
  <c r="G241" i="7"/>
  <c r="G249" i="7"/>
  <c r="G257" i="7"/>
  <c r="G265" i="7"/>
  <c r="G273" i="7"/>
  <c r="G281" i="7"/>
  <c r="G289" i="7"/>
  <c r="H285" i="7"/>
  <c r="G3" i="7"/>
  <c r="G11" i="7"/>
  <c r="G19" i="7"/>
  <c r="G27" i="7"/>
  <c r="G35" i="7"/>
  <c r="G43" i="7"/>
  <c r="G51" i="7"/>
  <c r="G59" i="7"/>
  <c r="G67" i="7"/>
  <c r="G75" i="7"/>
  <c r="G83" i="7"/>
  <c r="G91" i="7"/>
  <c r="G99" i="7"/>
  <c r="G107" i="7"/>
  <c r="G115" i="7"/>
  <c r="G657" i="7"/>
  <c r="G665" i="7"/>
  <c r="H661" i="7"/>
  <c r="G480" i="7"/>
  <c r="H476" i="7"/>
  <c r="H484" i="7"/>
  <c r="G294" i="7"/>
  <c r="G302" i="7"/>
  <c r="H298" i="7"/>
  <c r="I126" i="7"/>
  <c r="DU19" i="6"/>
  <c r="G428" i="7"/>
  <c r="G436" i="7"/>
  <c r="G444" i="7"/>
  <c r="G452" i="7"/>
  <c r="G460" i="7"/>
  <c r="G468" i="7"/>
  <c r="H464" i="7"/>
  <c r="H472" i="7"/>
  <c r="G186" i="7"/>
  <c r="G194" i="7"/>
  <c r="G202" i="7"/>
  <c r="G210" i="7"/>
  <c r="G218" i="7"/>
  <c r="G226" i="7"/>
  <c r="G234" i="7"/>
  <c r="G242" i="7"/>
  <c r="G250" i="7"/>
  <c r="G258" i="7"/>
  <c r="G266" i="7"/>
  <c r="G274" i="7"/>
  <c r="G282" i="7"/>
  <c r="G290" i="7"/>
  <c r="H286" i="7"/>
  <c r="G4" i="7"/>
  <c r="G12" i="7"/>
  <c r="G20" i="7"/>
  <c r="G28" i="7"/>
  <c r="G36" i="7"/>
  <c r="G44" i="7"/>
  <c r="G52" i="7"/>
  <c r="G60" i="7"/>
  <c r="G68" i="7"/>
  <c r="G76" i="7"/>
  <c r="G84" i="7"/>
  <c r="G92" i="7"/>
  <c r="G100" i="7"/>
  <c r="G108" i="7"/>
  <c r="G116" i="7"/>
  <c r="G658" i="7"/>
  <c r="G666" i="7"/>
  <c r="H662" i="7"/>
  <c r="G481" i="7"/>
  <c r="H477" i="7"/>
  <c r="H485" i="7"/>
  <c r="G295" i="7"/>
  <c r="G303" i="7"/>
  <c r="H299" i="7"/>
  <c r="E485" i="7"/>
  <c r="DP25" i="6"/>
  <c r="B303" i="7" s="1"/>
  <c r="D303" i="7"/>
  <c r="F303" i="7"/>
  <c r="DO16" i="6"/>
  <c r="DO65" i="6"/>
  <c r="B666" i="7" s="1"/>
  <c r="D666" i="7"/>
  <c r="F666" i="7"/>
  <c r="DL45" i="6"/>
  <c r="B481" i="7" s="1"/>
  <c r="D481" i="7"/>
  <c r="F481" i="7"/>
  <c r="E299" i="7"/>
  <c r="E121" i="7"/>
  <c r="DP65" i="6"/>
  <c r="B667" i="7" s="1"/>
  <c r="D667" i="7"/>
  <c r="F667" i="7"/>
  <c r="DI5" i="6"/>
  <c r="DI14" i="6" s="1"/>
  <c r="DI15" i="6"/>
  <c r="DM16" i="6"/>
  <c r="F114" i="7"/>
  <c r="DM65" i="6"/>
  <c r="B664" i="7" s="1"/>
  <c r="D664" i="7"/>
  <c r="E660" i="7"/>
  <c r="F664" i="7"/>
  <c r="DJ45" i="6"/>
  <c r="B479" i="7" s="1"/>
  <c r="D479" i="7"/>
  <c r="E483" i="7"/>
  <c r="F479" i="7"/>
  <c r="DN25" i="6"/>
  <c r="B301" i="7" s="1"/>
  <c r="D301" i="7"/>
  <c r="E297" i="7"/>
  <c r="F301" i="7"/>
  <c r="DM45" i="6"/>
  <c r="B482" i="7" s="1"/>
  <c r="D482" i="7"/>
  <c r="F482" i="7"/>
  <c r="E300" i="7"/>
  <c r="DQ14" i="6"/>
  <c r="B122" i="7"/>
  <c r="DQ15" i="6"/>
  <c r="D122" i="7"/>
  <c r="DQ17" i="6"/>
  <c r="F122" i="7"/>
  <c r="DQ18" i="6"/>
  <c r="H122" i="7"/>
  <c r="DJ5" i="6"/>
  <c r="DN65" i="6"/>
  <c r="B665" i="7" s="1"/>
  <c r="D665" i="7"/>
  <c r="E661" i="7"/>
  <c r="F665" i="7"/>
  <c r="DK45" i="6"/>
  <c r="B480" i="7" s="1"/>
  <c r="D480" i="7"/>
  <c r="E476" i="7"/>
  <c r="E484" i="7"/>
  <c r="F480" i="7"/>
  <c r="DG25" i="6"/>
  <c r="B294" i="7" s="1"/>
  <c r="DO25" i="6"/>
  <c r="B302" i="7" s="1"/>
  <c r="D294" i="7"/>
  <c r="D302" i="7"/>
  <c r="E298" i="7"/>
  <c r="F294" i="7"/>
  <c r="F302" i="7"/>
  <c r="DK5" i="6"/>
  <c r="DG65" i="6"/>
  <c r="B658" i="7" s="1"/>
  <c r="D658" i="7"/>
  <c r="E662" i="7"/>
  <c r="F658" i="7"/>
  <c r="E477" i="7"/>
  <c r="DH25" i="6"/>
  <c r="B295" i="7" s="1"/>
  <c r="D295" i="7"/>
  <c r="F295" i="7"/>
  <c r="DR19" i="6"/>
  <c r="I123" i="7"/>
  <c r="DL5" i="6"/>
  <c r="DH65" i="6"/>
  <c r="B659" i="7" s="1"/>
  <c r="D659" i="7"/>
  <c r="E663" i="7"/>
  <c r="F659" i="7"/>
  <c r="E478" i="7"/>
  <c r="DI25" i="6"/>
  <c r="B296" i="7" s="1"/>
  <c r="D296" i="7"/>
  <c r="F296" i="7"/>
  <c r="DQ12" i="6"/>
  <c r="DM5" i="6"/>
  <c r="DQ16" i="6"/>
  <c r="E122" i="7"/>
  <c r="DI65" i="6"/>
  <c r="B660" i="7" s="1"/>
  <c r="D660" i="7"/>
  <c r="E664" i="7"/>
  <c r="F660" i="7"/>
  <c r="DN45" i="6"/>
  <c r="B483" i="7" s="1"/>
  <c r="D483" i="7"/>
  <c r="E479" i="7"/>
  <c r="F483" i="7"/>
  <c r="DJ25" i="6"/>
  <c r="B297" i="7" s="1"/>
  <c r="D297" i="7"/>
  <c r="E301" i="7"/>
  <c r="F297" i="7"/>
  <c r="DN5" i="6"/>
  <c r="DJ65" i="6"/>
  <c r="B661" i="7" s="1"/>
  <c r="D661" i="7"/>
  <c r="E665" i="7"/>
  <c r="F661" i="7"/>
  <c r="DG45" i="6"/>
  <c r="B476" i="7" s="1"/>
  <c r="DO45" i="6"/>
  <c r="B484" i="7" s="1"/>
  <c r="D476" i="7"/>
  <c r="D484" i="7"/>
  <c r="E480" i="7"/>
  <c r="F476" i="7"/>
  <c r="F484" i="7"/>
  <c r="DK25" i="6"/>
  <c r="B298" i="7" s="1"/>
  <c r="E294" i="7"/>
  <c r="E302" i="7"/>
  <c r="F298" i="7"/>
  <c r="DG5" i="6"/>
  <c r="DO5" i="6"/>
  <c r="DK65" i="6"/>
  <c r="B662" i="7" s="1"/>
  <c r="D662" i="7"/>
  <c r="E658" i="7"/>
  <c r="E666" i="7"/>
  <c r="DH45" i="6"/>
  <c r="B477" i="7" s="1"/>
  <c r="DP45" i="6"/>
  <c r="B485" i="7" s="1"/>
  <c r="D477" i="7"/>
  <c r="D485" i="7"/>
  <c r="E481" i="7"/>
  <c r="F477" i="7"/>
  <c r="F485" i="7"/>
  <c r="DL25" i="6"/>
  <c r="B299" i="7" s="1"/>
  <c r="D299" i="7"/>
  <c r="E295" i="7"/>
  <c r="E303" i="7"/>
  <c r="F299" i="7"/>
  <c r="DH5" i="6"/>
  <c r="DP5" i="6"/>
  <c r="DL65" i="6"/>
  <c r="B663" i="7" s="1"/>
  <c r="D663" i="7"/>
  <c r="E659" i="7"/>
  <c r="E667" i="7"/>
  <c r="F663" i="7"/>
  <c r="DI45" i="6"/>
  <c r="B478" i="7" s="1"/>
  <c r="D478" i="7"/>
  <c r="E482" i="7"/>
  <c r="F478" i="7"/>
  <c r="DM25" i="6"/>
  <c r="B300" i="7" s="1"/>
  <c r="D300" i="7"/>
  <c r="E296" i="7"/>
  <c r="F300" i="7"/>
  <c r="D475" i="7"/>
  <c r="F475" i="7"/>
  <c r="E655" i="7"/>
  <c r="D474" i="7"/>
  <c r="F474" i="7"/>
  <c r="E292" i="7"/>
  <c r="DE65" i="6"/>
  <c r="B656" i="7" s="1"/>
  <c r="D656" i="7"/>
  <c r="DF25" i="6"/>
  <c r="B293" i="7" s="1"/>
  <c r="CX65" i="6"/>
  <c r="B649" i="7" s="1"/>
  <c r="D649" i="7"/>
  <c r="E653" i="7"/>
  <c r="F649" i="7"/>
  <c r="DC45" i="6"/>
  <c r="B472" i="7" s="1"/>
  <c r="E468" i="7"/>
  <c r="CY25" i="6"/>
  <c r="B286" i="7" s="1"/>
  <c r="D286" i="7"/>
  <c r="E282" i="7"/>
  <c r="E290" i="7"/>
  <c r="F286" i="7"/>
  <c r="CY5" i="6"/>
  <c r="B104" i="7" s="1"/>
  <c r="CY15" i="6"/>
  <c r="CU16" i="6"/>
  <c r="E108" i="7"/>
  <c r="CY17" i="6"/>
  <c r="F656" i="7"/>
  <c r="CY65" i="6"/>
  <c r="B650" i="7" s="1"/>
  <c r="D650" i="7"/>
  <c r="E654" i="7"/>
  <c r="F650" i="7"/>
  <c r="CV45" i="6"/>
  <c r="B465" i="7" s="1"/>
  <c r="D465" i="7"/>
  <c r="E469" i="7"/>
  <c r="F465" i="7"/>
  <c r="CZ25" i="6"/>
  <c r="B287" i="7" s="1"/>
  <c r="D287" i="7"/>
  <c r="E283" i="7"/>
  <c r="E291" i="7"/>
  <c r="F287" i="7"/>
  <c r="CZ5" i="6"/>
  <c r="CZ14" i="6" s="1"/>
  <c r="CZ15" i="6"/>
  <c r="E101" i="7"/>
  <c r="F105" i="7"/>
  <c r="D293" i="7"/>
  <c r="F293" i="7"/>
  <c r="DB5" i="6"/>
  <c r="DB14" i="6" s="1"/>
  <c r="E293" i="7"/>
  <c r="DB25" i="6"/>
  <c r="B289" i="7" s="1"/>
  <c r="DD5" i="6"/>
  <c r="DD14" i="6" s="1"/>
  <c r="D109" i="7"/>
  <c r="DD17" i="6"/>
  <c r="DB15" i="6"/>
  <c r="DB17" i="6"/>
  <c r="DE5" i="6"/>
  <c r="DE14" i="6" s="1"/>
  <c r="DF65" i="6"/>
  <c r="B657" i="7" s="1"/>
  <c r="D657" i="7"/>
  <c r="F657" i="7"/>
  <c r="E475" i="7"/>
  <c r="E647" i="7"/>
  <c r="F651" i="7"/>
  <c r="E470" i="7"/>
  <c r="DA25" i="6"/>
  <c r="B288" i="7" s="1"/>
  <c r="D288" i="7"/>
  <c r="E284" i="7"/>
  <c r="F288" i="7"/>
  <c r="DA5" i="6"/>
  <c r="DF5" i="6"/>
  <c r="E657" i="7"/>
  <c r="DF45" i="6"/>
  <c r="B475" i="7" s="1"/>
  <c r="DD45" i="6"/>
  <c r="B473" i="7" s="1"/>
  <c r="DB45" i="6"/>
  <c r="B471" i="7" s="1"/>
  <c r="D472" i="7"/>
  <c r="D473" i="7"/>
  <c r="DA65" i="6"/>
  <c r="B652" i="7" s="1"/>
  <c r="E471" i="7"/>
  <c r="DB65" i="6"/>
  <c r="B653" i="7" s="1"/>
  <c r="D653" i="7"/>
  <c r="E649" i="7"/>
  <c r="F653" i="7"/>
  <c r="CY45" i="6"/>
  <c r="B468" i="7" s="1"/>
  <c r="D468" i="7"/>
  <c r="F468" i="7"/>
  <c r="D282" i="7"/>
  <c r="D290" i="7"/>
  <c r="E286" i="7"/>
  <c r="F282" i="7"/>
  <c r="F290" i="7"/>
  <c r="CU5" i="6"/>
  <c r="DC5" i="6"/>
  <c r="F472" i="7"/>
  <c r="F473" i="7"/>
  <c r="H473" i="7"/>
  <c r="D646" i="7"/>
  <c r="D654" i="7"/>
  <c r="E650" i="7"/>
  <c r="F646" i="7"/>
  <c r="F654" i="7"/>
  <c r="CZ45" i="6"/>
  <c r="B469" i="7" s="1"/>
  <c r="E473" i="7"/>
  <c r="CV25" i="6"/>
  <c r="B283" i="7" s="1"/>
  <c r="DD25" i="6"/>
  <c r="B291" i="7" s="1"/>
  <c r="D283" i="7"/>
  <c r="D291" i="7"/>
  <c r="E287" i="7"/>
  <c r="F283" i="7"/>
  <c r="F291" i="7"/>
  <c r="CV5" i="6"/>
  <c r="CV15" i="6"/>
  <c r="E656" i="7"/>
  <c r="DE45" i="6"/>
  <c r="B474" i="7" s="1"/>
  <c r="E646" i="7"/>
  <c r="DC65" i="6"/>
  <c r="B654" i="7" s="1"/>
  <c r="DD65" i="6"/>
  <c r="B655" i="7" s="1"/>
  <c r="CZ65" i="6"/>
  <c r="B651" i="7" s="1"/>
  <c r="D655" i="7"/>
  <c r="D652" i="7"/>
  <c r="F655" i="7"/>
  <c r="F652" i="7"/>
  <c r="CS45" i="6"/>
  <c r="DA45" i="6"/>
  <c r="B470" i="7" s="1"/>
  <c r="D470" i="7"/>
  <c r="D469" i="7"/>
  <c r="E466" i="7"/>
  <c r="E474" i="7"/>
  <c r="E472" i="7"/>
  <c r="F462" i="7"/>
  <c r="F470" i="7"/>
  <c r="F469" i="7"/>
  <c r="CW25" i="6"/>
  <c r="B284" i="7" s="1"/>
  <c r="CU25" i="6"/>
  <c r="B282" i="7" s="1"/>
  <c r="DE25" i="6"/>
  <c r="B292" i="7" s="1"/>
  <c r="DC25" i="6"/>
  <c r="B290" i="7" s="1"/>
  <c r="D284" i="7"/>
  <c r="D292" i="7"/>
  <c r="D289" i="7"/>
  <c r="E288" i="7"/>
  <c r="E285" i="7"/>
  <c r="F284" i="7"/>
  <c r="F292" i="7"/>
  <c r="F289" i="7"/>
  <c r="H288" i="7"/>
  <c r="CW5" i="6"/>
  <c r="CU65" i="6"/>
  <c r="B646" i="7" s="1"/>
  <c r="CV65" i="6"/>
  <c r="B647" i="7" s="1"/>
  <c r="D647" i="7"/>
  <c r="E651" i="7"/>
  <c r="E648" i="7"/>
  <c r="F647" i="7"/>
  <c r="CW65" i="6"/>
  <c r="B648" i="7" s="1"/>
  <c r="D648" i="7"/>
  <c r="E652" i="7"/>
  <c r="F648" i="7"/>
  <c r="D471" i="7"/>
  <c r="F471" i="7"/>
  <c r="CX25" i="6"/>
  <c r="B285" i="7" s="1"/>
  <c r="D285" i="7"/>
  <c r="E289" i="7"/>
  <c r="F285" i="7"/>
  <c r="CX5" i="6"/>
  <c r="CT45" i="6"/>
  <c r="D463" i="7"/>
  <c r="E467" i="7"/>
  <c r="F463" i="7"/>
  <c r="CU45" i="6"/>
  <c r="B464" i="7" s="1"/>
  <c r="D464" i="7"/>
  <c r="F464" i="7"/>
  <c r="CW45" i="6"/>
  <c r="B466" i="7" s="1"/>
  <c r="D466" i="7"/>
  <c r="E462" i="7"/>
  <c r="F466" i="7"/>
  <c r="CX45" i="6"/>
  <c r="B467" i="7" s="1"/>
  <c r="D467" i="7"/>
  <c r="E463" i="7"/>
  <c r="F467" i="7"/>
  <c r="E464" i="7"/>
  <c r="E465" i="7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Q72" i="6" l="1"/>
  <c r="I668" i="7" s="1"/>
  <c r="DQ52" i="6"/>
  <c r="I486" i="7" s="1"/>
  <c r="DQ32" i="6"/>
  <c r="I304" i="7" s="1"/>
  <c r="DC16" i="6"/>
  <c r="D114" i="7"/>
  <c r="E120" i="7"/>
  <c r="E118" i="7"/>
  <c r="DI17" i="6"/>
  <c r="B110" i="7"/>
  <c r="DP16" i="6"/>
  <c r="B114" i="7"/>
  <c r="DK52" i="6"/>
  <c r="I480" i="7" s="1"/>
  <c r="E100" i="7"/>
  <c r="B109" i="7"/>
  <c r="DN32" i="6"/>
  <c r="I301" i="7" s="1"/>
  <c r="H114" i="7"/>
  <c r="DP32" i="6"/>
  <c r="I303" i="7" s="1"/>
  <c r="DO12" i="6"/>
  <c r="I120" i="7" s="1"/>
  <c r="DO72" i="6"/>
  <c r="I666" i="7" s="1"/>
  <c r="DJ32" i="6"/>
  <c r="I297" i="7" s="1"/>
  <c r="CY14" i="6"/>
  <c r="CY72" i="6"/>
  <c r="I650" i="7" s="1"/>
  <c r="DL52" i="6"/>
  <c r="I481" i="7" s="1"/>
  <c r="DG15" i="6"/>
  <c r="D112" i="7"/>
  <c r="DJ16" i="6"/>
  <c r="E115" i="7"/>
  <c r="DH16" i="6"/>
  <c r="E113" i="7"/>
  <c r="DN16" i="6"/>
  <c r="E119" i="7"/>
  <c r="DI72" i="6"/>
  <c r="I660" i="7" s="1"/>
  <c r="DP15" i="6"/>
  <c r="D121" i="7"/>
  <c r="DO18" i="6"/>
  <c r="H120" i="7"/>
  <c r="DG14" i="6"/>
  <c r="B112" i="7"/>
  <c r="DK32" i="6"/>
  <c r="I298" i="7" s="1"/>
  <c r="D298" i="7"/>
  <c r="DN14" i="6"/>
  <c r="B119" i="7"/>
  <c r="DM72" i="6"/>
  <c r="I664" i="7" s="1"/>
  <c r="DQ19" i="6"/>
  <c r="I122" i="7"/>
  <c r="DM32" i="6"/>
  <c r="I300" i="7" s="1"/>
  <c r="DL14" i="6"/>
  <c r="B117" i="7"/>
  <c r="DK15" i="6"/>
  <c r="D116" i="7"/>
  <c r="DJ14" i="6"/>
  <c r="B115" i="7"/>
  <c r="DO14" i="6"/>
  <c r="B120" i="7"/>
  <c r="DJ15" i="6"/>
  <c r="D115" i="7"/>
  <c r="DP72" i="6"/>
  <c r="I667" i="7" s="1"/>
  <c r="DH15" i="6"/>
  <c r="D113" i="7"/>
  <c r="DK72" i="6"/>
  <c r="I662" i="7" s="1"/>
  <c r="F662" i="7"/>
  <c r="DG18" i="6"/>
  <c r="H112" i="7"/>
  <c r="DK12" i="6"/>
  <c r="DJ12" i="6"/>
  <c r="DM18" i="6"/>
  <c r="H118" i="7"/>
  <c r="DI12" i="6"/>
  <c r="DL72" i="6"/>
  <c r="I663" i="7" s="1"/>
  <c r="DP12" i="6"/>
  <c r="DL32" i="6"/>
  <c r="I299" i="7" s="1"/>
  <c r="DK14" i="6"/>
  <c r="B116" i="7"/>
  <c r="DN12" i="6"/>
  <c r="DM15" i="6"/>
  <c r="D118" i="7"/>
  <c r="DH72" i="6"/>
  <c r="I659" i="7" s="1"/>
  <c r="DP14" i="6"/>
  <c r="B121" i="7"/>
  <c r="DO17" i="6"/>
  <c r="F120" i="7"/>
  <c r="DO32" i="6"/>
  <c r="I302" i="7" s="1"/>
  <c r="DI52" i="6"/>
  <c r="I478" i="7" s="1"/>
  <c r="DM17" i="6"/>
  <c r="F118" i="7"/>
  <c r="DP52" i="6"/>
  <c r="I485" i="7" s="1"/>
  <c r="DL18" i="6"/>
  <c r="H117" i="7"/>
  <c r="DH12" i="6"/>
  <c r="DH17" i="6"/>
  <c r="F113" i="7"/>
  <c r="DM14" i="6"/>
  <c r="B118" i="7"/>
  <c r="DL15" i="6"/>
  <c r="D117" i="7"/>
  <c r="DG16" i="6"/>
  <c r="E112" i="7"/>
  <c r="DP18" i="6"/>
  <c r="H121" i="7"/>
  <c r="DH14" i="6"/>
  <c r="B113" i="7"/>
  <c r="DG17" i="6"/>
  <c r="F112" i="7"/>
  <c r="DM12" i="6"/>
  <c r="DG32" i="6"/>
  <c r="I294" i="7" s="1"/>
  <c r="DN72" i="6"/>
  <c r="I665" i="7" s="1"/>
  <c r="DH52" i="6"/>
  <c r="I477" i="7" s="1"/>
  <c r="DL17" i="6"/>
  <c r="F117" i="7"/>
  <c r="DO52" i="6"/>
  <c r="I484" i="7" s="1"/>
  <c r="DK18" i="6"/>
  <c r="H116" i="7"/>
  <c r="DG12" i="6"/>
  <c r="DJ72" i="6"/>
  <c r="I661" i="7" s="1"/>
  <c r="DI32" i="6"/>
  <c r="I296" i="7" s="1"/>
  <c r="DH18" i="6"/>
  <c r="H113" i="7"/>
  <c r="DL12" i="6"/>
  <c r="DK16" i="6"/>
  <c r="E116" i="7"/>
  <c r="DN18" i="6"/>
  <c r="H119" i="7"/>
  <c r="DG52" i="6"/>
  <c r="I476" i="7" s="1"/>
  <c r="DK17" i="6"/>
  <c r="F116" i="7"/>
  <c r="DJ18" i="6"/>
  <c r="H115" i="7"/>
  <c r="DL16" i="6"/>
  <c r="E117" i="7"/>
  <c r="DG72" i="6"/>
  <c r="I658" i="7" s="1"/>
  <c r="DN15" i="6"/>
  <c r="D119" i="7"/>
  <c r="DP17" i="6"/>
  <c r="F121" i="7"/>
  <c r="DM52" i="6"/>
  <c r="I482" i="7" s="1"/>
  <c r="DH32" i="6"/>
  <c r="I295" i="7" s="1"/>
  <c r="DO15" i="6"/>
  <c r="D120" i="7"/>
  <c r="DJ52" i="6"/>
  <c r="I479" i="7" s="1"/>
  <c r="DN17" i="6"/>
  <c r="F119" i="7"/>
  <c r="DI16" i="6"/>
  <c r="E114" i="7"/>
  <c r="DN52" i="6"/>
  <c r="I483" i="7" s="1"/>
  <c r="DJ17" i="6"/>
  <c r="F115" i="7"/>
  <c r="F104" i="7"/>
  <c r="B107" i="7"/>
  <c r="DC72" i="6"/>
  <c r="I654" i="7" s="1"/>
  <c r="DD15" i="6"/>
  <c r="CZ17" i="6"/>
  <c r="DF32" i="6"/>
  <c r="I293" i="7" s="1"/>
  <c r="CY12" i="6"/>
  <c r="CY19" i="6" s="1"/>
  <c r="DD12" i="6"/>
  <c r="DD19" i="6" s="1"/>
  <c r="DB18" i="6"/>
  <c r="CZ12" i="6"/>
  <c r="CZ19" i="6" s="1"/>
  <c r="CU32" i="6"/>
  <c r="I282" i="7" s="1"/>
  <c r="E109" i="7"/>
  <c r="DD16" i="6"/>
  <c r="F107" i="7"/>
  <c r="B105" i="7"/>
  <c r="DD52" i="6"/>
  <c r="I473" i="7" s="1"/>
  <c r="F109" i="7"/>
  <c r="D107" i="7"/>
  <c r="D105" i="7"/>
  <c r="CU72" i="6"/>
  <c r="I646" i="7" s="1"/>
  <c r="DA52" i="6"/>
  <c r="I470" i="7" s="1"/>
  <c r="CV16" i="6"/>
  <c r="DF72" i="6"/>
  <c r="I657" i="7" s="1"/>
  <c r="CZ32" i="6"/>
  <c r="I287" i="7" s="1"/>
  <c r="DD32" i="6"/>
  <c r="I291" i="7" s="1"/>
  <c r="DF52" i="6"/>
  <c r="I475" i="7" s="1"/>
  <c r="DC32" i="6"/>
  <c r="I290" i="7" s="1"/>
  <c r="CX72" i="6"/>
  <c r="I649" i="7" s="1"/>
  <c r="DE12" i="6"/>
  <c r="DE19" i="6" s="1"/>
  <c r="D104" i="7"/>
  <c r="DB12" i="6"/>
  <c r="I107" i="7" s="1"/>
  <c r="DA72" i="6"/>
  <c r="I652" i="7" s="1"/>
  <c r="DA12" i="6"/>
  <c r="I106" i="7" s="1"/>
  <c r="CY32" i="6"/>
  <c r="I286" i="7" s="1"/>
  <c r="CZ52" i="6"/>
  <c r="I469" i="7" s="1"/>
  <c r="DE17" i="6"/>
  <c r="F110" i="7"/>
  <c r="DB16" i="6"/>
  <c r="E107" i="7"/>
  <c r="DB32" i="6"/>
  <c r="I289" i="7" s="1"/>
  <c r="CW18" i="6"/>
  <c r="H102" i="7"/>
  <c r="CU15" i="6"/>
  <c r="D100" i="7"/>
  <c r="CV14" i="6"/>
  <c r="B101" i="7"/>
  <c r="CY52" i="6"/>
  <c r="I468" i="7" s="1"/>
  <c r="CU14" i="6"/>
  <c r="B100" i="7"/>
  <c r="DF17" i="6"/>
  <c r="F111" i="7"/>
  <c r="DA14" i="6"/>
  <c r="B106" i="7"/>
  <c r="CW32" i="6"/>
  <c r="I284" i="7" s="1"/>
  <c r="CX14" i="6"/>
  <c r="B103" i="7"/>
  <c r="CW17" i="6"/>
  <c r="F102" i="7"/>
  <c r="CZ16" i="6"/>
  <c r="E105" i="7"/>
  <c r="DF14" i="6"/>
  <c r="B111" i="7"/>
  <c r="CW12" i="6"/>
  <c r="CX15" i="6"/>
  <c r="D103" i="7"/>
  <c r="CX16" i="6"/>
  <c r="E103" i="7"/>
  <c r="DF15" i="6"/>
  <c r="D111" i="7"/>
  <c r="DB72" i="6"/>
  <c r="I653" i="7" s="1"/>
  <c r="DA16" i="6"/>
  <c r="E106" i="7"/>
  <c r="CW14" i="6"/>
  <c r="B102" i="7"/>
  <c r="DD72" i="6"/>
  <c r="I655" i="7" s="1"/>
  <c r="CV32" i="6"/>
  <c r="I283" i="7" s="1"/>
  <c r="CX12" i="6"/>
  <c r="DA18" i="6"/>
  <c r="H106" i="7"/>
  <c r="DC17" i="6"/>
  <c r="F108" i="7"/>
  <c r="CV17" i="6"/>
  <c r="F101" i="7"/>
  <c r="DD18" i="6"/>
  <c r="H109" i="7"/>
  <c r="CV72" i="6"/>
  <c r="I647" i="7" s="1"/>
  <c r="DF16" i="6"/>
  <c r="E111" i="7"/>
  <c r="CY16" i="6"/>
  <c r="E104" i="7"/>
  <c r="DC12" i="6"/>
  <c r="DE72" i="6"/>
  <c r="I656" i="7" s="1"/>
  <c r="DA17" i="6"/>
  <c r="F106" i="7"/>
  <c r="CZ72" i="6"/>
  <c r="I651" i="7" s="1"/>
  <c r="D651" i="7"/>
  <c r="CU12" i="6"/>
  <c r="CS52" i="6"/>
  <c r="D462" i="7"/>
  <c r="CV18" i="6"/>
  <c r="H101" i="7"/>
  <c r="DF12" i="6"/>
  <c r="DC15" i="6"/>
  <c r="D108" i="7"/>
  <c r="DA32" i="6"/>
  <c r="I288" i="7" s="1"/>
  <c r="CV12" i="6"/>
  <c r="D101" i="7"/>
  <c r="DC18" i="6"/>
  <c r="H108" i="7"/>
  <c r="DB52" i="6"/>
  <c r="I471" i="7" s="1"/>
  <c r="CW72" i="6"/>
  <c r="I648" i="7" s="1"/>
  <c r="DE52" i="6"/>
  <c r="I474" i="7" s="1"/>
  <c r="DE16" i="6"/>
  <c r="E110" i="7"/>
  <c r="CZ18" i="6"/>
  <c r="H105" i="7"/>
  <c r="CX52" i="6"/>
  <c r="I467" i="7" s="1"/>
  <c r="CU17" i="6"/>
  <c r="F100" i="7"/>
  <c r="CX18" i="6"/>
  <c r="H103" i="7"/>
  <c r="CW52" i="6"/>
  <c r="I466" i="7" s="1"/>
  <c r="DE15" i="6"/>
  <c r="D110" i="7"/>
  <c r="CV52" i="6"/>
  <c r="I465" i="7" s="1"/>
  <c r="DC52" i="6"/>
  <c r="I472" i="7" s="1"/>
  <c r="CU18" i="6"/>
  <c r="H100" i="7"/>
  <c r="CT52" i="6"/>
  <c r="CW16" i="6"/>
  <c r="E102" i="7"/>
  <c r="CY18" i="6"/>
  <c r="H104" i="7"/>
  <c r="CX17" i="6"/>
  <c r="F103" i="7"/>
  <c r="DE18" i="6"/>
  <c r="H110" i="7"/>
  <c r="CW15" i="6"/>
  <c r="D102" i="7"/>
  <c r="CU52" i="6"/>
  <c r="I464" i="7" s="1"/>
  <c r="DC14" i="6"/>
  <c r="B108" i="7"/>
  <c r="CX32" i="6"/>
  <c r="I285" i="7" s="1"/>
  <c r="DF18" i="6"/>
  <c r="H111" i="7"/>
  <c r="DA15" i="6"/>
  <c r="D106" i="7"/>
  <c r="DE32" i="6"/>
  <c r="I292" i="7" s="1"/>
  <c r="A645" i="7"/>
  <c r="A639" i="7"/>
  <c r="A463" i="7"/>
  <c r="A457" i="7"/>
  <c r="A281" i="7"/>
  <c r="A275" i="7"/>
  <c r="A99" i="7"/>
  <c r="A93" i="7"/>
  <c r="A627" i="7"/>
  <c r="A633" i="7"/>
  <c r="A445" i="7"/>
  <c r="A451" i="7"/>
  <c r="A263" i="7"/>
  <c r="A269" i="7"/>
  <c r="A81" i="7"/>
  <c r="A87" i="7"/>
  <c r="A621" i="7"/>
  <c r="A615" i="7"/>
  <c r="A609" i="7"/>
  <c r="A603" i="7"/>
  <c r="A597" i="7"/>
  <c r="A591" i="7"/>
  <c r="A585" i="7"/>
  <c r="A579" i="7"/>
  <c r="A573" i="7"/>
  <c r="A567" i="7"/>
  <c r="A561" i="7"/>
  <c r="A555" i="7"/>
  <c r="A549" i="7"/>
  <c r="I548" i="7"/>
  <c r="H548" i="7"/>
  <c r="A69" i="6"/>
  <c r="F548" i="7" s="1"/>
  <c r="A68" i="6"/>
  <c r="E548" i="7" s="1"/>
  <c r="A67" i="6"/>
  <c r="D548" i="7" s="1"/>
  <c r="B548" i="7"/>
  <c r="A439" i="7"/>
  <c r="A433" i="7"/>
  <c r="A427" i="7"/>
  <c r="A421" i="7"/>
  <c r="A415" i="7"/>
  <c r="A409" i="7"/>
  <c r="A403" i="7"/>
  <c r="A397" i="7"/>
  <c r="A391" i="7"/>
  <c r="A385" i="7"/>
  <c r="A379" i="7"/>
  <c r="A373" i="7"/>
  <c r="A367" i="7"/>
  <c r="I366" i="7"/>
  <c r="H366" i="7"/>
  <c r="A49" i="6"/>
  <c r="F366" i="7" s="1"/>
  <c r="A48" i="6"/>
  <c r="E366" i="7" s="1"/>
  <c r="A47" i="6"/>
  <c r="D366" i="7" s="1"/>
  <c r="B366" i="7"/>
  <c r="A257" i="7"/>
  <c r="A251" i="7"/>
  <c r="A245" i="7"/>
  <c r="A239" i="7"/>
  <c r="A233" i="7"/>
  <c r="A227" i="7"/>
  <c r="A221" i="7"/>
  <c r="A215" i="7"/>
  <c r="A209" i="7"/>
  <c r="A203" i="7"/>
  <c r="A197" i="7"/>
  <c r="A191" i="7"/>
  <c r="A185" i="7"/>
  <c r="I184" i="7"/>
  <c r="H184" i="7"/>
  <c r="A29" i="6"/>
  <c r="F184" i="7" s="1"/>
  <c r="A28" i="6"/>
  <c r="E184" i="7" s="1"/>
  <c r="A27" i="6"/>
  <c r="D184" i="7" s="1"/>
  <c r="B184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I2" i="7"/>
  <c r="H2" i="7"/>
  <c r="A9" i="6"/>
  <c r="F2" i="7" s="1"/>
  <c r="A8" i="6"/>
  <c r="E2" i="7" s="1"/>
  <c r="A7" i="6"/>
  <c r="D2" i="7" s="1"/>
  <c r="B2" i="7"/>
  <c r="A62" i="6"/>
  <c r="A61" i="6"/>
  <c r="A42" i="6"/>
  <c r="A41" i="6"/>
  <c r="A22" i="6"/>
  <c r="A21" i="6"/>
  <c r="A1" i="6"/>
  <c r="A2" i="6"/>
  <c r="N1" i="5"/>
  <c r="Z1" i="5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/>
  <c r="AL1" i="2" s="1"/>
  <c r="AX1" i="2" s="1"/>
  <c r="BJ1" i="2" s="1"/>
  <c r="BV1" i="2" s="1"/>
  <c r="CH1" i="2" s="1"/>
  <c r="CT1" i="2" s="1"/>
  <c r="DF1" i="2" s="1"/>
  <c r="N1" i="1"/>
  <c r="Z1" i="1"/>
  <c r="AL1" i="1" s="1"/>
  <c r="AX1" i="1" s="1"/>
  <c r="BJ1" i="1" s="1"/>
  <c r="BV1" i="1" s="1"/>
  <c r="CH1" i="1" s="1"/>
  <c r="CT1" i="1" s="1"/>
  <c r="DF1" i="1" s="1"/>
  <c r="DO19" i="6" l="1"/>
  <c r="DN19" i="6"/>
  <c r="I119" i="7"/>
  <c r="DI19" i="6"/>
  <c r="I114" i="7"/>
  <c r="DG19" i="6"/>
  <c r="I112" i="7"/>
  <c r="DH19" i="6"/>
  <c r="I113" i="7"/>
  <c r="DJ19" i="6"/>
  <c r="I115" i="7"/>
  <c r="DM19" i="6"/>
  <c r="I118" i="7"/>
  <c r="DK19" i="6"/>
  <c r="I116" i="7"/>
  <c r="DL19" i="6"/>
  <c r="I117" i="7"/>
  <c r="DP19" i="6"/>
  <c r="I121" i="7"/>
  <c r="DA19" i="6"/>
  <c r="I110" i="7"/>
  <c r="I104" i="7"/>
  <c r="I109" i="7"/>
  <c r="I105" i="7"/>
  <c r="DB19" i="6"/>
  <c r="CU19" i="6"/>
  <c r="I100" i="7"/>
  <c r="DF19" i="6"/>
  <c r="I111" i="7"/>
  <c r="DC19" i="6"/>
  <c r="I108" i="7"/>
  <c r="CX19" i="6"/>
  <c r="I103" i="7"/>
  <c r="CV19" i="6"/>
  <c r="I101" i="7"/>
  <c r="CW19" i="6"/>
  <c r="I102" i="7"/>
  <c r="CH17" i="6"/>
  <c r="D63" i="7"/>
  <c r="E215" i="7"/>
  <c r="D70" i="7"/>
  <c r="D53" i="7"/>
  <c r="H65" i="7"/>
  <c r="H52" i="7"/>
  <c r="E220" i="7"/>
  <c r="AX5" i="6"/>
  <c r="B51" i="7" s="1"/>
  <c r="BF15" i="6"/>
  <c r="BI16" i="6"/>
  <c r="F228" i="7"/>
  <c r="CF16" i="6"/>
  <c r="BN65" i="6"/>
  <c r="B613" i="7" s="1"/>
  <c r="F40" i="7"/>
  <c r="H48" i="7"/>
  <c r="F46" i="7"/>
  <c r="D253" i="7"/>
  <c r="H246" i="7"/>
  <c r="BU5" i="6"/>
  <c r="B74" i="7" s="1"/>
  <c r="E49" i="7"/>
  <c r="F55" i="7"/>
  <c r="CG17" i="6"/>
  <c r="AD17" i="6"/>
  <c r="E185" i="7"/>
  <c r="F193" i="7"/>
  <c r="H208" i="7"/>
  <c r="F215" i="7"/>
  <c r="CC17" i="6"/>
  <c r="D256" i="7"/>
  <c r="E253" i="7"/>
  <c r="E245" i="7"/>
  <c r="F235" i="7"/>
  <c r="H249" i="7"/>
  <c r="D591" i="7"/>
  <c r="AU5" i="6"/>
  <c r="B48" i="7" s="1"/>
  <c r="AW15" i="6"/>
  <c r="AT17" i="6"/>
  <c r="AV18" i="6"/>
  <c r="F84" i="7"/>
  <c r="E631" i="7"/>
  <c r="CB5" i="6"/>
  <c r="B81" i="7" s="1"/>
  <c r="BO5" i="6"/>
  <c r="B68" i="7" s="1"/>
  <c r="BE5" i="6"/>
  <c r="B58" i="7" s="1"/>
  <c r="AY5" i="6"/>
  <c r="AY14" i="6" s="1"/>
  <c r="BR15" i="6"/>
  <c r="E83" i="7"/>
  <c r="E61" i="7"/>
  <c r="AZ16" i="6"/>
  <c r="F74" i="7"/>
  <c r="BC18" i="6"/>
  <c r="AF65" i="6"/>
  <c r="B579" i="7" s="1"/>
  <c r="F226" i="7"/>
  <c r="H226" i="7"/>
  <c r="AL15" i="6"/>
  <c r="E39" i="7"/>
  <c r="F41" i="7"/>
  <c r="AO18" i="6"/>
  <c r="H87" i="7"/>
  <c r="E87" i="7"/>
  <c r="H97" i="7"/>
  <c r="E98" i="7"/>
  <c r="H633" i="7"/>
  <c r="E27" i="7"/>
  <c r="H562" i="7"/>
  <c r="D575" i="7"/>
  <c r="D627" i="7"/>
  <c r="CF5" i="6"/>
  <c r="B85" i="7" s="1"/>
  <c r="BU25" i="6"/>
  <c r="B256" i="7" s="1"/>
  <c r="D252" i="7"/>
  <c r="E240" i="7"/>
  <c r="E233" i="7"/>
  <c r="BS16" i="6"/>
  <c r="F63" i="7"/>
  <c r="AZ17" i="6"/>
  <c r="H68" i="7"/>
  <c r="AZ18" i="6"/>
  <c r="E424" i="7"/>
  <c r="D27" i="7"/>
  <c r="BR65" i="6"/>
  <c r="B617" i="7" s="1"/>
  <c r="D612" i="7"/>
  <c r="D602" i="7"/>
  <c r="E605" i="7"/>
  <c r="E599" i="7"/>
  <c r="F460" i="7"/>
  <c r="F34" i="7"/>
  <c r="CJ5" i="6"/>
  <c r="B89" i="7" s="1"/>
  <c r="E10" i="7"/>
  <c r="H13" i="7"/>
  <c r="E14" i="7"/>
  <c r="H40" i="7"/>
  <c r="AV17" i="6"/>
  <c r="E63" i="7"/>
  <c r="H228" i="7"/>
  <c r="D596" i="7"/>
  <c r="CB17" i="6"/>
  <c r="BI17" i="6"/>
  <c r="BT18" i="6"/>
  <c r="H62" i="7"/>
  <c r="D87" i="7"/>
  <c r="F254" i="7"/>
  <c r="F248" i="7"/>
  <c r="F239" i="7"/>
  <c r="H229" i="7"/>
  <c r="BL5" i="6"/>
  <c r="BL14" i="6" s="1"/>
  <c r="BC5" i="6"/>
  <c r="BC14" i="6" s="1"/>
  <c r="D49" i="7"/>
  <c r="E59" i="7"/>
  <c r="AW16" i="6"/>
  <c r="T5" i="6"/>
  <c r="B21" i="7" s="1"/>
  <c r="AN18" i="6"/>
  <c r="AR5" i="6"/>
  <c r="B45" i="7" s="1"/>
  <c r="E46" i="7"/>
  <c r="AY17" i="6"/>
  <c r="E55" i="7"/>
  <c r="BD5" i="6"/>
  <c r="H58" i="7"/>
  <c r="BH5" i="6"/>
  <c r="BH14" i="6" s="1"/>
  <c r="D62" i="7"/>
  <c r="BL17" i="6"/>
  <c r="F219" i="7"/>
  <c r="F229" i="7"/>
  <c r="H247" i="7"/>
  <c r="CG18" i="6"/>
  <c r="H628" i="7"/>
  <c r="D233" i="7"/>
  <c r="E257" i="7"/>
  <c r="E241" i="7"/>
  <c r="E234" i="7"/>
  <c r="F257" i="7"/>
  <c r="F234" i="7"/>
  <c r="H248" i="7"/>
  <c r="D641" i="7"/>
  <c r="AD45" i="6"/>
  <c r="B395" i="7" s="1"/>
  <c r="H20" i="7"/>
  <c r="D38" i="7"/>
  <c r="E48" i="7"/>
  <c r="AW5" i="6"/>
  <c r="BB15" i="6"/>
  <c r="F58" i="7"/>
  <c r="BG5" i="6"/>
  <c r="B60" i="7" s="1"/>
  <c r="BK5" i="6"/>
  <c r="B64" i="7" s="1"/>
  <c r="F67" i="7"/>
  <c r="BP5" i="6"/>
  <c r="E74" i="7"/>
  <c r="D205" i="7"/>
  <c r="E239" i="7"/>
  <c r="F565" i="7"/>
  <c r="E602" i="7"/>
  <c r="BX5" i="6"/>
  <c r="BX14" i="6" s="1"/>
  <c r="E80" i="7"/>
  <c r="H632" i="7"/>
  <c r="BP25" i="6"/>
  <c r="B251" i="7" s="1"/>
  <c r="BI25" i="6"/>
  <c r="B244" i="7" s="1"/>
  <c r="BC25" i="6"/>
  <c r="B238" i="7" s="1"/>
  <c r="E403" i="7"/>
  <c r="D26" i="7"/>
  <c r="F30" i="7"/>
  <c r="AE15" i="6"/>
  <c r="F36" i="7"/>
  <c r="D37" i="7"/>
  <c r="AT5" i="6"/>
  <c r="AT14" i="6" s="1"/>
  <c r="BA17" i="6"/>
  <c r="H64" i="7"/>
  <c r="D65" i="7"/>
  <c r="E67" i="7"/>
  <c r="D188" i="7"/>
  <c r="H203" i="7"/>
  <c r="F249" i="7"/>
  <c r="CA5" i="6"/>
  <c r="B80" i="7" s="1"/>
  <c r="E614" i="7"/>
  <c r="E596" i="7"/>
  <c r="F599" i="7"/>
  <c r="H631" i="7"/>
  <c r="H611" i="7"/>
  <c r="CI16" i="6"/>
  <c r="E281" i="7"/>
  <c r="F459" i="7"/>
  <c r="E16" i="7"/>
  <c r="D31" i="7"/>
  <c r="D35" i="7"/>
  <c r="AR15" i="6"/>
  <c r="H47" i="7"/>
  <c r="AV5" i="6"/>
  <c r="BJ5" i="6"/>
  <c r="BJ14" i="6" s="1"/>
  <c r="H69" i="7"/>
  <c r="E200" i="7"/>
  <c r="CE5" i="6"/>
  <c r="CE14" i="6" s="1"/>
  <c r="H91" i="7"/>
  <c r="CP18" i="6"/>
  <c r="CQ16" i="6"/>
  <c r="F402" i="7"/>
  <c r="F15" i="7"/>
  <c r="D30" i="7"/>
  <c r="AH17" i="6"/>
  <c r="AP18" i="6"/>
  <c r="D51" i="7"/>
  <c r="BC17" i="6"/>
  <c r="E57" i="7"/>
  <c r="BF5" i="6"/>
  <c r="B59" i="7" s="1"/>
  <c r="H206" i="7"/>
  <c r="AR25" i="6"/>
  <c r="B227" i="7" s="1"/>
  <c r="F227" i="7"/>
  <c r="H227" i="7"/>
  <c r="CK5" i="6"/>
  <c r="B90" i="7" s="1"/>
  <c r="CN5" i="6"/>
  <c r="CN14" i="6" s="1"/>
  <c r="CQ25" i="6"/>
  <c r="B278" i="7" s="1"/>
  <c r="BG45" i="6"/>
  <c r="B424" i="7" s="1"/>
  <c r="F383" i="7"/>
  <c r="E435" i="7"/>
  <c r="AH16" i="6"/>
  <c r="AQ5" i="6"/>
  <c r="B44" i="7" s="1"/>
  <c r="E56" i="7"/>
  <c r="BI5" i="6"/>
  <c r="B62" i="7" s="1"/>
  <c r="D64" i="7"/>
  <c r="F66" i="7"/>
  <c r="BQ5" i="6"/>
  <c r="BQ14" i="6" s="1"/>
  <c r="H235" i="7"/>
  <c r="F245" i="7"/>
  <c r="AQ65" i="6"/>
  <c r="B590" i="7" s="1"/>
  <c r="D590" i="7"/>
  <c r="E594" i="7"/>
  <c r="F587" i="7"/>
  <c r="H590" i="7"/>
  <c r="CR5" i="6"/>
  <c r="CR14" i="6" s="1"/>
  <c r="H270" i="7"/>
  <c r="E275" i="7"/>
  <c r="L45" i="6"/>
  <c r="B377" i="7" s="1"/>
  <c r="F269" i="7"/>
  <c r="F267" i="7"/>
  <c r="F268" i="7"/>
  <c r="D270" i="7"/>
  <c r="CD25" i="6"/>
  <c r="B265" i="7" s="1"/>
  <c r="CC25" i="6"/>
  <c r="B264" i="7" s="1"/>
  <c r="CE25" i="6"/>
  <c r="B266" i="7" s="1"/>
  <c r="CG25" i="6"/>
  <c r="B268" i="7" s="1"/>
  <c r="R5" i="6"/>
  <c r="S5" i="6"/>
  <c r="P5" i="6"/>
  <c r="E377" i="7"/>
  <c r="E376" i="7"/>
  <c r="E393" i="7"/>
  <c r="E392" i="7"/>
  <c r="F3" i="7"/>
  <c r="CA65" i="6"/>
  <c r="B626" i="7" s="1"/>
  <c r="BW65" i="6"/>
  <c r="B622" i="7" s="1"/>
  <c r="BS65" i="6"/>
  <c r="B618" i="7" s="1"/>
  <c r="BV65" i="6"/>
  <c r="B621" i="7" s="1"/>
  <c r="BT65" i="6"/>
  <c r="B619" i="7" s="1"/>
  <c r="BU65" i="6"/>
  <c r="B620" i="7" s="1"/>
  <c r="BO65" i="6"/>
  <c r="B614" i="7" s="1"/>
  <c r="BP65" i="6"/>
  <c r="B615" i="7" s="1"/>
  <c r="BJ65" i="6"/>
  <c r="B609" i="7" s="1"/>
  <c r="BM65" i="6"/>
  <c r="B612" i="7" s="1"/>
  <c r="BK65" i="6"/>
  <c r="B610" i="7" s="1"/>
  <c r="BL65" i="6"/>
  <c r="B611" i="7" s="1"/>
  <c r="BG65" i="6"/>
  <c r="B606" i="7" s="1"/>
  <c r="BC65" i="6"/>
  <c r="B602" i="7" s="1"/>
  <c r="BD65" i="6"/>
  <c r="B603" i="7" s="1"/>
  <c r="BH65" i="6"/>
  <c r="B607" i="7" s="1"/>
  <c r="BE65" i="6"/>
  <c r="B604" i="7" s="1"/>
  <c r="BF65" i="6"/>
  <c r="B605" i="7" s="1"/>
  <c r="BB65" i="6"/>
  <c r="B601" i="7" s="1"/>
  <c r="AZ65" i="6"/>
  <c r="B599" i="7" s="1"/>
  <c r="AW65" i="6"/>
  <c r="B596" i="7" s="1"/>
  <c r="AX65" i="6"/>
  <c r="B597" i="7" s="1"/>
  <c r="AU65" i="6"/>
  <c r="B594" i="7" s="1"/>
  <c r="AS65" i="6"/>
  <c r="B592" i="7" s="1"/>
  <c r="AT65" i="6"/>
  <c r="B593" i="7" s="1"/>
  <c r="AV65" i="6"/>
  <c r="B595" i="7" s="1"/>
  <c r="AY65" i="6"/>
  <c r="B598" i="7" s="1"/>
  <c r="F417" i="7"/>
  <c r="D6" i="7"/>
  <c r="L5" i="6"/>
  <c r="F214" i="7"/>
  <c r="Q5" i="6"/>
  <c r="F187" i="7"/>
  <c r="F192" i="7"/>
  <c r="H559" i="7"/>
  <c r="H560" i="7"/>
  <c r="D567" i="7"/>
  <c r="E582" i="7"/>
  <c r="E586" i="7"/>
  <c r="AG25" i="6"/>
  <c r="B216" i="7" s="1"/>
  <c r="AQ25" i="6"/>
  <c r="B226" i="7" s="1"/>
  <c r="AP25" i="6"/>
  <c r="B225" i="7" s="1"/>
  <c r="AO25" i="6"/>
  <c r="B224" i="7" s="1"/>
  <c r="AN25" i="6"/>
  <c r="B223" i="7" s="1"/>
  <c r="AK25" i="6"/>
  <c r="B220" i="7" s="1"/>
  <c r="AM25" i="6"/>
  <c r="B222" i="7" s="1"/>
  <c r="AL25" i="6"/>
  <c r="B221" i="7" s="1"/>
  <c r="D226" i="7"/>
  <c r="D225" i="7"/>
  <c r="D221" i="7"/>
  <c r="D224" i="7"/>
  <c r="D223" i="7"/>
  <c r="D219" i="7"/>
  <c r="E230" i="7"/>
  <c r="E227" i="7"/>
  <c r="E229" i="7"/>
  <c r="E228" i="7"/>
  <c r="E226" i="7"/>
  <c r="E224" i="7"/>
  <c r="E225" i="7"/>
  <c r="E221" i="7"/>
  <c r="E222" i="7"/>
  <c r="F223" i="7"/>
  <c r="F222" i="7"/>
  <c r="F221" i="7"/>
  <c r="F224" i="7"/>
  <c r="F225" i="7"/>
  <c r="H224" i="7"/>
  <c r="H223" i="7"/>
  <c r="H222" i="7"/>
  <c r="H220" i="7"/>
  <c r="H221" i="7"/>
  <c r="H225" i="7"/>
  <c r="H218" i="7"/>
  <c r="H216" i="7"/>
  <c r="AP5" i="6"/>
  <c r="AO5" i="6"/>
  <c r="AN5" i="6"/>
  <c r="AM5" i="6"/>
  <c r="AL5" i="6"/>
  <c r="AO15" i="6"/>
  <c r="F39" i="7"/>
  <c r="F644" i="7"/>
  <c r="F645" i="7"/>
  <c r="W5" i="6"/>
  <c r="W14" i="6" s="1"/>
  <c r="E219" i="7"/>
  <c r="N5" i="6"/>
  <c r="O5" i="6"/>
  <c r="B16" i="7" s="1"/>
  <c r="F551" i="7"/>
  <c r="D552" i="7"/>
  <c r="E421" i="7"/>
  <c r="E419" i="7"/>
  <c r="F194" i="7"/>
  <c r="F195" i="7"/>
  <c r="F196" i="7"/>
  <c r="F216" i="7"/>
  <c r="F217" i="7"/>
  <c r="D222" i="7"/>
  <c r="D195" i="7"/>
  <c r="D194" i="7"/>
  <c r="D193" i="7"/>
  <c r="D192" i="7"/>
  <c r="D191" i="7"/>
  <c r="E217" i="7"/>
  <c r="BQ65" i="6"/>
  <c r="B616" i="7" s="1"/>
  <c r="BI65" i="6"/>
  <c r="B608" i="7" s="1"/>
  <c r="BA65" i="6"/>
  <c r="B600" i="7" s="1"/>
  <c r="D621" i="7"/>
  <c r="D619" i="7"/>
  <c r="D620" i="7"/>
  <c r="D617" i="7"/>
  <c r="D618" i="7"/>
  <c r="D616" i="7"/>
  <c r="D615" i="7"/>
  <c r="D614" i="7"/>
  <c r="D610" i="7"/>
  <c r="D613" i="7"/>
  <c r="D611" i="7"/>
  <c r="D608" i="7"/>
  <c r="D607" i="7"/>
  <c r="D609" i="7"/>
  <c r="D606" i="7"/>
  <c r="D600" i="7"/>
  <c r="D604" i="7"/>
  <c r="D601" i="7"/>
  <c r="D605" i="7"/>
  <c r="D599" i="7"/>
  <c r="D603" i="7"/>
  <c r="D597" i="7"/>
  <c r="D595" i="7"/>
  <c r="D592" i="7"/>
  <c r="D594" i="7"/>
  <c r="D593" i="7"/>
  <c r="D23" i="7"/>
  <c r="D196" i="7"/>
  <c r="H205" i="7"/>
  <c r="E206" i="7"/>
  <c r="F220" i="7"/>
  <c r="F566" i="7"/>
  <c r="E562" i="7"/>
  <c r="H570" i="7"/>
  <c r="D572" i="7"/>
  <c r="E580" i="7"/>
  <c r="E595" i="7"/>
  <c r="F591" i="7"/>
  <c r="H591" i="7"/>
  <c r="E231" i="7"/>
  <c r="E223" i="7"/>
  <c r="D598" i="7"/>
  <c r="E623" i="7"/>
  <c r="E621" i="7"/>
  <c r="E618" i="7"/>
  <c r="E616" i="7"/>
  <c r="E619" i="7"/>
  <c r="E613" i="7"/>
  <c r="E617" i="7"/>
  <c r="E615" i="7"/>
  <c r="E607" i="7"/>
  <c r="E610" i="7"/>
  <c r="E611" i="7"/>
  <c r="E608" i="7"/>
  <c r="E609" i="7"/>
  <c r="E606" i="7"/>
  <c r="E600" i="7"/>
  <c r="E597" i="7"/>
  <c r="E598" i="7"/>
  <c r="E601" i="7"/>
  <c r="E603" i="7"/>
  <c r="F630" i="7"/>
  <c r="F621" i="7"/>
  <c r="F620" i="7"/>
  <c r="F612" i="7"/>
  <c r="F616" i="7"/>
  <c r="F603" i="7"/>
  <c r="F607" i="7"/>
  <c r="F594" i="7"/>
  <c r="BN25" i="6"/>
  <c r="B249" i="7" s="1"/>
  <c r="BO25" i="6"/>
  <c r="B250" i="7" s="1"/>
  <c r="BM25" i="6"/>
  <c r="B248" i="7" s="1"/>
  <c r="BS25" i="6"/>
  <c r="B254" i="7" s="1"/>
  <c r="BR25" i="6"/>
  <c r="B253" i="7" s="1"/>
  <c r="BQ25" i="6"/>
  <c r="B252" i="7" s="1"/>
  <c r="BG25" i="6"/>
  <c r="B242" i="7" s="1"/>
  <c r="BK25" i="6"/>
  <c r="B246" i="7" s="1"/>
  <c r="BE25" i="6"/>
  <c r="B240" i="7" s="1"/>
  <c r="BJ25" i="6"/>
  <c r="B245" i="7" s="1"/>
  <c r="BF25" i="6"/>
  <c r="B241" i="7" s="1"/>
  <c r="BH25" i="6"/>
  <c r="B243" i="7" s="1"/>
  <c r="BA25" i="6"/>
  <c r="B236" i="7" s="1"/>
  <c r="AS25" i="6"/>
  <c r="B228" i="7" s="1"/>
  <c r="AZ25" i="6"/>
  <c r="B235" i="7" s="1"/>
  <c r="AT25" i="6"/>
  <c r="B229" i="7" s="1"/>
  <c r="AY25" i="6"/>
  <c r="B234" i="7" s="1"/>
  <c r="AX25" i="6"/>
  <c r="B233" i="7" s="1"/>
  <c r="AW25" i="6"/>
  <c r="B232" i="7" s="1"/>
  <c r="BB25" i="6"/>
  <c r="B237" i="7" s="1"/>
  <c r="AU25" i="6"/>
  <c r="B230" i="7" s="1"/>
  <c r="CI5" i="6"/>
  <c r="CI14" i="6" s="1"/>
  <c r="CH5" i="6"/>
  <c r="CH14" i="6" s="1"/>
  <c r="CG5" i="6"/>
  <c r="CC5" i="6"/>
  <c r="B82" i="7" s="1"/>
  <c r="CD5" i="6"/>
  <c r="D91" i="7"/>
  <c r="CI65" i="6"/>
  <c r="B634" i="7" s="1"/>
  <c r="H640" i="7"/>
  <c r="E641" i="7"/>
  <c r="E634" i="7"/>
  <c r="B45" i="6"/>
  <c r="B367" i="7" s="1"/>
  <c r="BQ45" i="6"/>
  <c r="B434" i="7" s="1"/>
  <c r="F401" i="7"/>
  <c r="F433" i="7"/>
  <c r="F454" i="7"/>
  <c r="F449" i="7"/>
  <c r="B25" i="6"/>
  <c r="B185" i="7" s="1"/>
  <c r="H198" i="7"/>
  <c r="E199" i="7"/>
  <c r="S25" i="6"/>
  <c r="B202" i="7" s="1"/>
  <c r="D240" i="7"/>
  <c r="F247" i="7"/>
  <c r="D561" i="7"/>
  <c r="D570" i="7"/>
  <c r="E258" i="7"/>
  <c r="D633" i="7"/>
  <c r="D631" i="7"/>
  <c r="D635" i="7"/>
  <c r="CM65" i="6"/>
  <c r="B638" i="7" s="1"/>
  <c r="CJ65" i="6"/>
  <c r="B635" i="7" s="1"/>
  <c r="E387" i="7"/>
  <c r="E418" i="7"/>
  <c r="BK18" i="6"/>
  <c r="AK5" i="6"/>
  <c r="AS5" i="6"/>
  <c r="AZ5" i="6"/>
  <c r="BA5" i="6"/>
  <c r="B54" i="7" s="1"/>
  <c r="BB5" i="6"/>
  <c r="BO15" i="6"/>
  <c r="BT5" i="6"/>
  <c r="F191" i="7"/>
  <c r="F204" i="7"/>
  <c r="D203" i="7"/>
  <c r="F213" i="7"/>
  <c r="D216" i="7"/>
  <c r="D218" i="7"/>
  <c r="D217" i="7"/>
  <c r="E254" i="7"/>
  <c r="P65" i="6"/>
  <c r="B563" i="7" s="1"/>
  <c r="F563" i="7"/>
  <c r="H573" i="7"/>
  <c r="D573" i="7"/>
  <c r="CT65" i="6"/>
  <c r="B645" i="7" s="1"/>
  <c r="B463" i="7"/>
  <c r="E440" i="7"/>
  <c r="Z5" i="6"/>
  <c r="AJ5" i="6"/>
  <c r="BM5" i="6"/>
  <c r="BN5" i="6"/>
  <c r="H71" i="7"/>
  <c r="E186" i="7"/>
  <c r="E190" i="7"/>
  <c r="E209" i="7"/>
  <c r="AV25" i="6"/>
  <c r="B231" i="7" s="1"/>
  <c r="CM16" i="6"/>
  <c r="H276" i="7"/>
  <c r="F638" i="7"/>
  <c r="D45" i="6"/>
  <c r="B369" i="7" s="1"/>
  <c r="F385" i="7"/>
  <c r="E408" i="7"/>
  <c r="D453" i="7"/>
  <c r="D5" i="6"/>
  <c r="U5" i="6"/>
  <c r="AI5" i="6"/>
  <c r="F189" i="7"/>
  <c r="D190" i="7"/>
  <c r="AI25" i="6"/>
  <c r="B218" i="7" s="1"/>
  <c r="F572" i="7"/>
  <c r="F569" i="7"/>
  <c r="H616" i="7"/>
  <c r="D254" i="7"/>
  <c r="D246" i="7"/>
  <c r="D238" i="7"/>
  <c r="E251" i="7"/>
  <c r="E243" i="7"/>
  <c r="E235" i="7"/>
  <c r="F264" i="7"/>
  <c r="F256" i="7"/>
  <c r="F240" i="7"/>
  <c r="H269" i="7"/>
  <c r="H253" i="7"/>
  <c r="H245" i="7"/>
  <c r="H237" i="7"/>
  <c r="F640" i="7"/>
  <c r="F642" i="7"/>
  <c r="D643" i="7"/>
  <c r="H368" i="7"/>
  <c r="M5" i="6"/>
  <c r="B14" i="7" s="1"/>
  <c r="AC5" i="6"/>
  <c r="B30" i="7" s="1"/>
  <c r="AH5" i="6"/>
  <c r="F207" i="7"/>
  <c r="W65" i="6"/>
  <c r="B570" i="7" s="1"/>
  <c r="F571" i="7"/>
  <c r="AH65" i="6"/>
  <c r="B581" i="7" s="1"/>
  <c r="F574" i="7"/>
  <c r="F576" i="7"/>
  <c r="F578" i="7"/>
  <c r="E620" i="7"/>
  <c r="E612" i="7"/>
  <c r="E604" i="7"/>
  <c r="H630" i="7"/>
  <c r="H629" i="7"/>
  <c r="H620" i="7"/>
  <c r="H603" i="7"/>
  <c r="H607" i="7"/>
  <c r="H602" i="7"/>
  <c r="H594" i="7"/>
  <c r="H598" i="7"/>
  <c r="H595" i="7"/>
  <c r="CB25" i="6"/>
  <c r="B263" i="7" s="1"/>
  <c r="BT25" i="6"/>
  <c r="B255" i="7" s="1"/>
  <c r="BL25" i="6"/>
  <c r="B247" i="7" s="1"/>
  <c r="BD25" i="6"/>
  <c r="B239" i="7" s="1"/>
  <c r="D269" i="7"/>
  <c r="D265" i="7"/>
  <c r="D255" i="7"/>
  <c r="D250" i="7"/>
  <c r="D249" i="7"/>
  <c r="D248" i="7"/>
  <c r="D247" i="7"/>
  <c r="D251" i="7"/>
  <c r="D243" i="7"/>
  <c r="D242" i="7"/>
  <c r="D245" i="7"/>
  <c r="D239" i="7"/>
  <c r="D244" i="7"/>
  <c r="D235" i="7"/>
  <c r="D229" i="7"/>
  <c r="D228" i="7"/>
  <c r="D234" i="7"/>
  <c r="D237" i="7"/>
  <c r="D232" i="7"/>
  <c r="D231" i="7"/>
  <c r="D230" i="7"/>
  <c r="E265" i="7"/>
  <c r="E261" i="7"/>
  <c r="E266" i="7"/>
  <c r="E255" i="7"/>
  <c r="E256" i="7"/>
  <c r="E252" i="7"/>
  <c r="E244" i="7"/>
  <c r="E250" i="7"/>
  <c r="E246" i="7"/>
  <c r="E249" i="7"/>
  <c r="E248" i="7"/>
  <c r="E247" i="7"/>
  <c r="E238" i="7"/>
  <c r="E237" i="7"/>
  <c r="E242" i="7"/>
  <c r="E236" i="7"/>
  <c r="E232" i="7"/>
  <c r="F263" i="7"/>
  <c r="F260" i="7"/>
  <c r="F262" i="7"/>
  <c r="F252" i="7"/>
  <c r="F255" i="7"/>
  <c r="F251" i="7"/>
  <c r="F250" i="7"/>
  <c r="F253" i="7"/>
  <c r="F243" i="7"/>
  <c r="F242" i="7"/>
  <c r="F246" i="7"/>
  <c r="F241" i="7"/>
  <c r="F238" i="7"/>
  <c r="F237" i="7"/>
  <c r="F232" i="7"/>
  <c r="F231" i="7"/>
  <c r="F230" i="7"/>
  <c r="F236" i="7"/>
  <c r="F233" i="7"/>
  <c r="H263" i="7"/>
  <c r="H256" i="7"/>
  <c r="H255" i="7"/>
  <c r="H257" i="7"/>
  <c r="H254" i="7"/>
  <c r="H252" i="7"/>
  <c r="H251" i="7"/>
  <c r="H250" i="7"/>
  <c r="H241" i="7"/>
  <c r="H240" i="7"/>
  <c r="H244" i="7"/>
  <c r="H238" i="7"/>
  <c r="H243" i="7"/>
  <c r="H242" i="7"/>
  <c r="H239" i="7"/>
  <c r="H233" i="7"/>
  <c r="H232" i="7"/>
  <c r="H231" i="7"/>
  <c r="H230" i="7"/>
  <c r="H236" i="7"/>
  <c r="H234" i="7"/>
  <c r="BZ5" i="6"/>
  <c r="BY5" i="6"/>
  <c r="BV5" i="6"/>
  <c r="BW5" i="6"/>
  <c r="BW14" i="6" s="1"/>
  <c r="BS5" i="6"/>
  <c r="BR5" i="6"/>
  <c r="B71" i="7" s="1"/>
  <c r="CD15" i="6"/>
  <c r="CA15" i="6"/>
  <c r="D79" i="7"/>
  <c r="BZ16" i="6"/>
  <c r="F79" i="7"/>
  <c r="H85" i="7"/>
  <c r="H77" i="7"/>
  <c r="CO5" i="6"/>
  <c r="CO14" i="6" s="1"/>
  <c r="CL5" i="6"/>
  <c r="B91" i="7" s="1"/>
  <c r="D281" i="7"/>
  <c r="E642" i="7"/>
  <c r="H185" i="7"/>
  <c r="D187" i="7"/>
  <c r="F25" i="6"/>
  <c r="B189" i="7" s="1"/>
  <c r="F190" i="7"/>
  <c r="H199" i="7"/>
  <c r="F200" i="7"/>
  <c r="D201" i="7"/>
  <c r="H214" i="7"/>
  <c r="M65" i="6"/>
  <c r="B560" i="7" s="1"/>
  <c r="E576" i="7"/>
  <c r="AR65" i="6"/>
  <c r="B591" i="7" s="1"/>
  <c r="CH65" i="6"/>
  <c r="B633" i="7" s="1"/>
  <c r="E91" i="7"/>
  <c r="D94" i="7"/>
  <c r="E95" i="7"/>
  <c r="H99" i="7"/>
  <c r="D634" i="7"/>
  <c r="CO65" i="6"/>
  <c r="B640" i="7" s="1"/>
  <c r="E643" i="7"/>
  <c r="E644" i="7"/>
  <c r="F45" i="6"/>
  <c r="B371" i="7" s="1"/>
  <c r="F399" i="7"/>
  <c r="E409" i="7"/>
  <c r="F418" i="7"/>
  <c r="F424" i="7"/>
  <c r="E434" i="7"/>
  <c r="D455" i="7"/>
  <c r="F198" i="7"/>
  <c r="D199" i="7"/>
  <c r="H202" i="7"/>
  <c r="D214" i="7"/>
  <c r="E214" i="7"/>
  <c r="AJ25" i="6"/>
  <c r="B219" i="7" s="1"/>
  <c r="H549" i="7"/>
  <c r="E550" i="7"/>
  <c r="F561" i="7"/>
  <c r="F562" i="7"/>
  <c r="D563" i="7"/>
  <c r="AC65" i="6"/>
  <c r="B576" i="7" s="1"/>
  <c r="E626" i="7"/>
  <c r="CI18" i="6"/>
  <c r="H89" i="7"/>
  <c r="CM5" i="6"/>
  <c r="B92" i="7" s="1"/>
  <c r="CP5" i="6"/>
  <c r="CP14" i="6" s="1"/>
  <c r="CQ5" i="6"/>
  <c r="CQ14" i="6" s="1"/>
  <c r="CT5" i="6"/>
  <c r="B99" i="7" s="1"/>
  <c r="F98" i="7"/>
  <c r="H278" i="7"/>
  <c r="CL65" i="6"/>
  <c r="B637" i="7" s="1"/>
  <c r="H639" i="7"/>
  <c r="E640" i="7"/>
  <c r="D642" i="7"/>
  <c r="CS65" i="6"/>
  <c r="B644" i="7" s="1"/>
  <c r="H367" i="7"/>
  <c r="E405" i="7"/>
  <c r="H429" i="7"/>
  <c r="F432" i="7"/>
  <c r="F450" i="7"/>
  <c r="F188" i="7"/>
  <c r="D189" i="7"/>
  <c r="F197" i="7"/>
  <c r="E198" i="7"/>
  <c r="AH25" i="6"/>
  <c r="B217" i="7" s="1"/>
  <c r="F218" i="7"/>
  <c r="H581" i="7"/>
  <c r="H92" i="7"/>
  <c r="CO18" i="6"/>
  <c r="D278" i="7"/>
  <c r="H634" i="7"/>
  <c r="CK65" i="6"/>
  <c r="B636" i="7" s="1"/>
  <c r="H637" i="7"/>
  <c r="H638" i="7"/>
  <c r="G45" i="6"/>
  <c r="B372" i="7" s="1"/>
  <c r="D371" i="7"/>
  <c r="F416" i="7"/>
  <c r="E432" i="7"/>
  <c r="E459" i="7"/>
  <c r="F211" i="7"/>
  <c r="AE25" i="6"/>
  <c r="B214" i="7" s="1"/>
  <c r="E554" i="7"/>
  <c r="H558" i="7"/>
  <c r="D560" i="7"/>
  <c r="H568" i="7"/>
  <c r="CK17" i="6"/>
  <c r="CQ18" i="6"/>
  <c r="F634" i="7"/>
  <c r="H636" i="7"/>
  <c r="E639" i="7"/>
  <c r="H644" i="7"/>
  <c r="F367" i="7"/>
  <c r="BJ45" i="6"/>
  <c r="B427" i="7" s="1"/>
  <c r="E373" i="7"/>
  <c r="F400" i="7"/>
  <c r="E416" i="7"/>
  <c r="D420" i="7"/>
  <c r="E426" i="7"/>
  <c r="H428" i="7"/>
  <c r="E429" i="7"/>
  <c r="F461" i="7"/>
  <c r="F457" i="7"/>
  <c r="AF25" i="6"/>
  <c r="B215" i="7" s="1"/>
  <c r="E216" i="7"/>
  <c r="E549" i="7"/>
  <c r="D65" i="6"/>
  <c r="B551" i="7" s="1"/>
  <c r="E569" i="7"/>
  <c r="E578" i="7"/>
  <c r="H627" i="7"/>
  <c r="CS25" i="6"/>
  <c r="B280" i="7" s="1"/>
  <c r="E637" i="7"/>
  <c r="D639" i="7"/>
  <c r="H643" i="7"/>
  <c r="E367" i="7"/>
  <c r="H45" i="6"/>
  <c r="B373" i="7" s="1"/>
  <c r="F372" i="7"/>
  <c r="H381" i="7"/>
  <c r="F384" i="7"/>
  <c r="E400" i="7"/>
  <c r="E410" i="7"/>
  <c r="E413" i="7"/>
  <c r="F431" i="7"/>
  <c r="E441" i="7"/>
  <c r="D197" i="7"/>
  <c r="H200" i="7"/>
  <c r="F210" i="7"/>
  <c r="H215" i="7"/>
  <c r="H217" i="7"/>
  <c r="H551" i="7"/>
  <c r="E552" i="7"/>
  <c r="D554" i="7"/>
  <c r="D632" i="7"/>
  <c r="F628" i="7"/>
  <c r="F266" i="7"/>
  <c r="D89" i="7"/>
  <c r="F91" i="7"/>
  <c r="E93" i="7"/>
  <c r="CP17" i="6"/>
  <c r="F97" i="7"/>
  <c r="D276" i="7"/>
  <c r="E635" i="7"/>
  <c r="D637" i="7"/>
  <c r="E638" i="7"/>
  <c r="H641" i="7"/>
  <c r="F643" i="7"/>
  <c r="C45" i="6"/>
  <c r="B368" i="7" s="1"/>
  <c r="AZ45" i="6"/>
  <c r="B417" i="7" s="1"/>
  <c r="E384" i="7"/>
  <c r="E394" i="7"/>
  <c r="F415" i="7"/>
  <c r="E425" i="7"/>
  <c r="F434" i="7"/>
  <c r="F440" i="7"/>
  <c r="H461" i="7"/>
  <c r="E456" i="7"/>
  <c r="E454" i="7"/>
  <c r="E451" i="7"/>
  <c r="D461" i="7"/>
  <c r="D456" i="7"/>
  <c r="H191" i="7"/>
  <c r="F185" i="7"/>
  <c r="H188" i="7"/>
  <c r="H186" i="7"/>
  <c r="H197" i="7"/>
  <c r="B5" i="6"/>
  <c r="H5" i="6"/>
  <c r="H187" i="7"/>
  <c r="E194" i="7"/>
  <c r="D211" i="7"/>
  <c r="D207" i="7"/>
  <c r="Y5" i="6"/>
  <c r="F186" i="7"/>
  <c r="E188" i="7"/>
  <c r="E191" i="7"/>
  <c r="J25" i="6"/>
  <c r="B193" i="7" s="1"/>
  <c r="R25" i="6"/>
  <c r="B201" i="7" s="1"/>
  <c r="K5" i="6"/>
  <c r="AE5" i="6"/>
  <c r="X5" i="6"/>
  <c r="V5" i="6"/>
  <c r="AG5" i="6"/>
  <c r="D185" i="7"/>
  <c r="D186" i="7"/>
  <c r="H193" i="7"/>
  <c r="E196" i="7"/>
  <c r="Q25" i="6"/>
  <c r="B200" i="7" s="1"/>
  <c r="E192" i="7"/>
  <c r="L25" i="6"/>
  <c r="B195" i="7" s="1"/>
  <c r="AA25" i="6"/>
  <c r="B210" i="7" s="1"/>
  <c r="Z25" i="6"/>
  <c r="B209" i="7" s="1"/>
  <c r="W25" i="6"/>
  <c r="B206" i="7" s="1"/>
  <c r="T25" i="6"/>
  <c r="B203" i="7" s="1"/>
  <c r="X25" i="6"/>
  <c r="B207" i="7" s="1"/>
  <c r="U25" i="6"/>
  <c r="B204" i="7" s="1"/>
  <c r="Y25" i="6"/>
  <c r="B208" i="7" s="1"/>
  <c r="V25" i="6"/>
  <c r="B205" i="7" s="1"/>
  <c r="F5" i="6"/>
  <c r="J5" i="6"/>
  <c r="AA5" i="6"/>
  <c r="D25" i="6"/>
  <c r="B187" i="7" s="1"/>
  <c r="P25" i="6"/>
  <c r="B199" i="7" s="1"/>
  <c r="I5" i="6"/>
  <c r="H189" i="7"/>
  <c r="H25" i="6"/>
  <c r="B191" i="7" s="1"/>
  <c r="H195" i="7"/>
  <c r="G25" i="6"/>
  <c r="B190" i="7" s="1"/>
  <c r="E25" i="6"/>
  <c r="B188" i="7" s="1"/>
  <c r="C25" i="6"/>
  <c r="B186" i="7" s="1"/>
  <c r="N25" i="6"/>
  <c r="B197" i="7" s="1"/>
  <c r="O25" i="6"/>
  <c r="B198" i="7" s="1"/>
  <c r="E208" i="7"/>
  <c r="E211" i="7"/>
  <c r="E210" i="7"/>
  <c r="F212" i="7"/>
  <c r="E187" i="7"/>
  <c r="E189" i="7"/>
  <c r="H190" i="7"/>
  <c r="D198" i="7"/>
  <c r="F199" i="7"/>
  <c r="D200" i="7"/>
  <c r="E201" i="7"/>
  <c r="E204" i="7"/>
  <c r="E207" i="7"/>
  <c r="D208" i="7"/>
  <c r="D212" i="7"/>
  <c r="C5" i="6"/>
  <c r="E5" i="6"/>
  <c r="G5" i="6"/>
  <c r="AB5" i="6"/>
  <c r="AD5" i="6"/>
  <c r="I25" i="6"/>
  <c r="B192" i="7" s="1"/>
  <c r="H192" i="7"/>
  <c r="E193" i="7"/>
  <c r="K25" i="6"/>
  <c r="B194" i="7" s="1"/>
  <c r="H194" i="7"/>
  <c r="E195" i="7"/>
  <c r="M25" i="6"/>
  <c r="B196" i="7" s="1"/>
  <c r="H196" i="7"/>
  <c r="F203" i="7"/>
  <c r="F206" i="7"/>
  <c r="E213" i="7"/>
  <c r="E212" i="7"/>
  <c r="D551" i="7"/>
  <c r="D550" i="7"/>
  <c r="AF5" i="6"/>
  <c r="E197" i="7"/>
  <c r="E203" i="7"/>
  <c r="D204" i="7"/>
  <c r="F209" i="7"/>
  <c r="H210" i="7"/>
  <c r="H209" i="7"/>
  <c r="AC25" i="6"/>
  <c r="B212" i="7" s="1"/>
  <c r="AB25" i="6"/>
  <c r="B211" i="7" s="1"/>
  <c r="D213" i="7"/>
  <c r="F554" i="7"/>
  <c r="F549" i="7"/>
  <c r="F553" i="7"/>
  <c r="F202" i="7"/>
  <c r="F201" i="7"/>
  <c r="H204" i="7"/>
  <c r="F205" i="7"/>
  <c r="F208" i="7"/>
  <c r="D209" i="7"/>
  <c r="H201" i="7"/>
  <c r="E202" i="7"/>
  <c r="D202" i="7"/>
  <c r="E205" i="7"/>
  <c r="D206" i="7"/>
  <c r="H207" i="7"/>
  <c r="D210" i="7"/>
  <c r="H212" i="7"/>
  <c r="H211" i="7"/>
  <c r="D553" i="7"/>
  <c r="H553" i="7"/>
  <c r="H65" i="6"/>
  <c r="B555" i="7" s="1"/>
  <c r="F556" i="7"/>
  <c r="E558" i="7"/>
  <c r="E573" i="7"/>
  <c r="E574" i="7"/>
  <c r="F584" i="7"/>
  <c r="F586" i="7"/>
  <c r="F590" i="7"/>
  <c r="AD25" i="6"/>
  <c r="B213" i="7" s="1"/>
  <c r="H213" i="7"/>
  <c r="D549" i="7"/>
  <c r="F552" i="7"/>
  <c r="E555" i="7"/>
  <c r="E556" i="7"/>
  <c r="H556" i="7"/>
  <c r="H557" i="7"/>
  <c r="T65" i="6"/>
  <c r="B567" i="7" s="1"/>
  <c r="S65" i="6"/>
  <c r="B566" i="7" s="1"/>
  <c r="O65" i="6"/>
  <c r="B562" i="7" s="1"/>
  <c r="Q65" i="6"/>
  <c r="B564" i="7" s="1"/>
  <c r="N65" i="6"/>
  <c r="B561" i="7" s="1"/>
  <c r="L65" i="6"/>
  <c r="B559" i="7" s="1"/>
  <c r="K65" i="6"/>
  <c r="B558" i="7" s="1"/>
  <c r="R65" i="6"/>
  <c r="B565" i="7" s="1"/>
  <c r="D579" i="7"/>
  <c r="D578" i="7"/>
  <c r="D576" i="7"/>
  <c r="D574" i="7"/>
  <c r="D568" i="7"/>
  <c r="D577" i="7"/>
  <c r="F583" i="7"/>
  <c r="F550" i="7"/>
  <c r="H555" i="7"/>
  <c r="D556" i="7"/>
  <c r="F557" i="7"/>
  <c r="E559" i="7"/>
  <c r="E557" i="7"/>
  <c r="H567" i="7"/>
  <c r="H566" i="7"/>
  <c r="H564" i="7"/>
  <c r="H561" i="7"/>
  <c r="H565" i="7"/>
  <c r="H563" i="7"/>
  <c r="F568" i="7"/>
  <c r="F567" i="7"/>
  <c r="F564" i="7"/>
  <c r="E583" i="7"/>
  <c r="E592" i="7"/>
  <c r="F65" i="6"/>
  <c r="B553" i="7" s="1"/>
  <c r="F555" i="7"/>
  <c r="Z65" i="6"/>
  <c r="B573" i="7" s="1"/>
  <c r="AB65" i="6"/>
  <c r="B575" i="7" s="1"/>
  <c r="AD65" i="6"/>
  <c r="B577" i="7" s="1"/>
  <c r="D581" i="7"/>
  <c r="E567" i="7"/>
  <c r="E565" i="7"/>
  <c r="E561" i="7"/>
  <c r="E564" i="7"/>
  <c r="E563" i="7"/>
  <c r="E560" i="7"/>
  <c r="E566" i="7"/>
  <c r="B65" i="6"/>
  <c r="B549" i="7" s="1"/>
  <c r="D557" i="7"/>
  <c r="D564" i="7"/>
  <c r="D566" i="7"/>
  <c r="D565" i="7"/>
  <c r="D562" i="7"/>
  <c r="H574" i="7"/>
  <c r="H575" i="7"/>
  <c r="H577" i="7"/>
  <c r="AI65" i="6"/>
  <c r="B582" i="7" s="1"/>
  <c r="AK65" i="6"/>
  <c r="B584" i="7" s="1"/>
  <c r="AJ65" i="6"/>
  <c r="B583" i="7" s="1"/>
  <c r="H589" i="7"/>
  <c r="AO65" i="6"/>
  <c r="B588" i="7" s="1"/>
  <c r="AP65" i="6"/>
  <c r="B589" i="7" s="1"/>
  <c r="AL65" i="6"/>
  <c r="B585" i="7" s="1"/>
  <c r="AN65" i="6"/>
  <c r="B587" i="7" s="1"/>
  <c r="D589" i="7"/>
  <c r="D585" i="7"/>
  <c r="D586" i="7"/>
  <c r="D587" i="7"/>
  <c r="D588" i="7"/>
  <c r="E587" i="7"/>
  <c r="E588" i="7"/>
  <c r="E593" i="7"/>
  <c r="E589" i="7"/>
  <c r="E591" i="7"/>
  <c r="E590" i="7"/>
  <c r="E585" i="7"/>
  <c r="E584" i="7"/>
  <c r="F588" i="7"/>
  <c r="F589" i="7"/>
  <c r="F585" i="7"/>
  <c r="D555" i="7"/>
  <c r="I65" i="6"/>
  <c r="B556" i="7" s="1"/>
  <c r="J65" i="6"/>
  <c r="B557" i="7" s="1"/>
  <c r="H584" i="7"/>
  <c r="H583" i="7"/>
  <c r="H579" i="7"/>
  <c r="AM65" i="6"/>
  <c r="B586" i="7" s="1"/>
  <c r="D558" i="7"/>
  <c r="V65" i="6"/>
  <c r="B569" i="7" s="1"/>
  <c r="E570" i="7"/>
  <c r="H571" i="7"/>
  <c r="E579" i="7"/>
  <c r="F580" i="7"/>
  <c r="F575" i="7"/>
  <c r="F573" i="7"/>
  <c r="D582" i="7"/>
  <c r="BZ25" i="6"/>
  <c r="B261" i="7" s="1"/>
  <c r="BW25" i="6"/>
  <c r="B258" i="7" s="1"/>
  <c r="BX25" i="6"/>
  <c r="B259" i="7" s="1"/>
  <c r="BY25" i="6"/>
  <c r="B260" i="7" s="1"/>
  <c r="CA25" i="6"/>
  <c r="B262" i="7" s="1"/>
  <c r="BV25" i="6"/>
  <c r="B257" i="7" s="1"/>
  <c r="H586" i="7"/>
  <c r="H587" i="7"/>
  <c r="H588" i="7"/>
  <c r="C65" i="6"/>
  <c r="B550" i="7" s="1"/>
  <c r="H550" i="7"/>
  <c r="E551" i="7"/>
  <c r="E65" i="6"/>
  <c r="B552" i="7" s="1"/>
  <c r="H552" i="7"/>
  <c r="E553" i="7"/>
  <c r="G65" i="6"/>
  <c r="B554" i="7" s="1"/>
  <c r="H554" i="7"/>
  <c r="F560" i="7"/>
  <c r="E568" i="7"/>
  <c r="H569" i="7"/>
  <c r="E571" i="7"/>
  <c r="H572" i="7"/>
  <c r="AA65" i="6"/>
  <c r="B574" i="7" s="1"/>
  <c r="D580" i="7"/>
  <c r="D583" i="7"/>
  <c r="F559" i="7"/>
  <c r="D571" i="7"/>
  <c r="E577" i="7"/>
  <c r="AG65" i="6"/>
  <c r="B580" i="7" s="1"/>
  <c r="AE65" i="6"/>
  <c r="B578" i="7" s="1"/>
  <c r="F581" i="7"/>
  <c r="H582" i="7"/>
  <c r="H585" i="7"/>
  <c r="H623" i="7"/>
  <c r="H624" i="7"/>
  <c r="H625" i="7"/>
  <c r="H621" i="7"/>
  <c r="H626" i="7"/>
  <c r="H622" i="7"/>
  <c r="H619" i="7"/>
  <c r="H612" i="7"/>
  <c r="H617" i="7"/>
  <c r="H613" i="7"/>
  <c r="H618" i="7"/>
  <c r="H614" i="7"/>
  <c r="H615" i="7"/>
  <c r="H608" i="7"/>
  <c r="H604" i="7"/>
  <c r="H609" i="7"/>
  <c r="H605" i="7"/>
  <c r="H610" i="7"/>
  <c r="H606" i="7"/>
  <c r="H599" i="7"/>
  <c r="H600" i="7"/>
  <c r="H596" i="7"/>
  <c r="H592" i="7"/>
  <c r="H601" i="7"/>
  <c r="H597" i="7"/>
  <c r="H593" i="7"/>
  <c r="H260" i="7"/>
  <c r="H265" i="7"/>
  <c r="H264" i="7"/>
  <c r="H262" i="7"/>
  <c r="E272" i="7"/>
  <c r="E271" i="7"/>
  <c r="E267" i="7"/>
  <c r="E268" i="7"/>
  <c r="E273" i="7"/>
  <c r="E264" i="7"/>
  <c r="E262" i="7"/>
  <c r="E269" i="7"/>
  <c r="E263" i="7"/>
  <c r="F558" i="7"/>
  <c r="U65" i="6"/>
  <c r="B568" i="7" s="1"/>
  <c r="X65" i="6"/>
  <c r="B571" i="7" s="1"/>
  <c r="E572" i="7"/>
  <c r="E575" i="7"/>
  <c r="H576" i="7"/>
  <c r="E581" i="7"/>
  <c r="F582" i="7"/>
  <c r="D584" i="7"/>
  <c r="F623" i="7"/>
  <c r="F627" i="7"/>
  <c r="F624" i="7"/>
  <c r="F625" i="7"/>
  <c r="F626" i="7"/>
  <c r="F622" i="7"/>
  <c r="F617" i="7"/>
  <c r="F613" i="7"/>
  <c r="F618" i="7"/>
  <c r="F614" i="7"/>
  <c r="F619" i="7"/>
  <c r="F615" i="7"/>
  <c r="F608" i="7"/>
  <c r="F604" i="7"/>
  <c r="F609" i="7"/>
  <c r="F605" i="7"/>
  <c r="F610" i="7"/>
  <c r="F606" i="7"/>
  <c r="F611" i="7"/>
  <c r="F595" i="7"/>
  <c r="F600" i="7"/>
  <c r="F596" i="7"/>
  <c r="F592" i="7"/>
  <c r="F601" i="7"/>
  <c r="F597" i="7"/>
  <c r="F593" i="7"/>
  <c r="F602" i="7"/>
  <c r="F598" i="7"/>
  <c r="CJ14" i="6"/>
  <c r="H275" i="7"/>
  <c r="H274" i="7"/>
  <c r="H272" i="7"/>
  <c r="H267" i="7"/>
  <c r="H266" i="7"/>
  <c r="H268" i="7"/>
  <c r="D559" i="7"/>
  <c r="D569" i="7"/>
  <c r="F570" i="7"/>
  <c r="Y65" i="6"/>
  <c r="B572" i="7" s="1"/>
  <c r="F579" i="7"/>
  <c r="H580" i="7"/>
  <c r="H578" i="7"/>
  <c r="D262" i="7"/>
  <c r="D261" i="7"/>
  <c r="D257" i="7"/>
  <c r="F577" i="7"/>
  <c r="D266" i="7"/>
  <c r="D267" i="7"/>
  <c r="D263" i="7"/>
  <c r="D268" i="7"/>
  <c r="D264" i="7"/>
  <c r="D258" i="7"/>
  <c r="D259" i="7"/>
  <c r="D260" i="7"/>
  <c r="H261" i="7"/>
  <c r="H258" i="7"/>
  <c r="H259" i="7"/>
  <c r="CS5" i="6"/>
  <c r="B98" i="7" s="1"/>
  <c r="CE65" i="6"/>
  <c r="B630" i="7" s="1"/>
  <c r="E632" i="7"/>
  <c r="E628" i="7"/>
  <c r="E629" i="7"/>
  <c r="E630" i="7"/>
  <c r="E624" i="7"/>
  <c r="E625" i="7"/>
  <c r="E622" i="7"/>
  <c r="F258" i="7"/>
  <c r="F261" i="7"/>
  <c r="F265" i="7"/>
  <c r="F259" i="7"/>
  <c r="CK25" i="6"/>
  <c r="B272" i="7" s="1"/>
  <c r="F631" i="7"/>
  <c r="F632" i="7"/>
  <c r="F636" i="7"/>
  <c r="F633" i="7"/>
  <c r="F629" i="7"/>
  <c r="BZ65" i="6"/>
  <c r="B625" i="7" s="1"/>
  <c r="D624" i="7"/>
  <c r="E280" i="7"/>
  <c r="E279" i="7"/>
  <c r="E277" i="7"/>
  <c r="D623" i="7"/>
  <c r="CF65" i="6"/>
  <c r="B631" i="7" s="1"/>
  <c r="CB65" i="6"/>
  <c r="B627" i="7" s="1"/>
  <c r="CG65" i="6"/>
  <c r="B632" i="7" s="1"/>
  <c r="CC65" i="6"/>
  <c r="B628" i="7" s="1"/>
  <c r="CD65" i="6"/>
  <c r="B629" i="7" s="1"/>
  <c r="BX65" i="6"/>
  <c r="B623" i="7" s="1"/>
  <c r="BY65" i="6"/>
  <c r="B624" i="7" s="1"/>
  <c r="D628" i="7"/>
  <c r="D625" i="7"/>
  <c r="D630" i="7"/>
  <c r="D626" i="7"/>
  <c r="D622" i="7"/>
  <c r="E259" i="7"/>
  <c r="E260" i="7"/>
  <c r="CP25" i="6"/>
  <c r="B277" i="7" s="1"/>
  <c r="CH25" i="6"/>
  <c r="B269" i="7" s="1"/>
  <c r="CO25" i="6"/>
  <c r="B276" i="7" s="1"/>
  <c r="CI25" i="6"/>
  <c r="B270" i="7" s="1"/>
  <c r="CM25" i="6"/>
  <c r="B274" i="7" s="1"/>
  <c r="CF25" i="6"/>
  <c r="B267" i="7" s="1"/>
  <c r="H280" i="7"/>
  <c r="H98" i="7"/>
  <c r="D98" i="7"/>
  <c r="H449" i="7"/>
  <c r="H447" i="7"/>
  <c r="H444" i="7"/>
  <c r="H439" i="7"/>
  <c r="H454" i="7"/>
  <c r="H453" i="7"/>
  <c r="H455" i="7"/>
  <c r="F99" i="7"/>
  <c r="E99" i="7"/>
  <c r="CJ25" i="6"/>
  <c r="B271" i="7" s="1"/>
  <c r="E274" i="7"/>
  <c r="H277" i="7"/>
  <c r="CR25" i="6"/>
  <c r="B279" i="7" s="1"/>
  <c r="H281" i="7"/>
  <c r="D638" i="7"/>
  <c r="CP65" i="6"/>
  <c r="B641" i="7" s="1"/>
  <c r="D645" i="7"/>
  <c r="AW45" i="6"/>
  <c r="B414" i="7" s="1"/>
  <c r="AT45" i="6"/>
  <c r="B411" i="7" s="1"/>
  <c r="D447" i="7"/>
  <c r="D445" i="7"/>
  <c r="F277" i="7"/>
  <c r="CQ65" i="6"/>
  <c r="B642" i="7" s="1"/>
  <c r="H645" i="7"/>
  <c r="H635" i="7"/>
  <c r="E645" i="7"/>
  <c r="E636" i="7"/>
  <c r="AQ45" i="6"/>
  <c r="B408" i="7" s="1"/>
  <c r="AP45" i="6"/>
  <c r="B407" i="7" s="1"/>
  <c r="AL45" i="6"/>
  <c r="B403" i="7" s="1"/>
  <c r="AG45" i="6"/>
  <c r="B398" i="7" s="1"/>
  <c r="AO45" i="6"/>
  <c r="B406" i="7" s="1"/>
  <c r="AF45" i="6"/>
  <c r="B397" i="7" s="1"/>
  <c r="AN45" i="6"/>
  <c r="B405" i="7" s="1"/>
  <c r="D409" i="7"/>
  <c r="D408" i="7"/>
  <c r="D402" i="7"/>
  <c r="H271" i="7"/>
  <c r="CL25" i="6"/>
  <c r="B273" i="7" s="1"/>
  <c r="E276" i="7"/>
  <c r="F279" i="7"/>
  <c r="H279" i="7"/>
  <c r="D99" i="7"/>
  <c r="F280" i="7"/>
  <c r="CT25" i="6"/>
  <c r="B281" i="7" s="1"/>
  <c r="E270" i="7"/>
  <c r="H273" i="7"/>
  <c r="CN25" i="6"/>
  <c r="B275" i="7" s="1"/>
  <c r="E278" i="7"/>
  <c r="F275" i="7"/>
  <c r="F273" i="7"/>
  <c r="F271" i="7"/>
  <c r="F281" i="7"/>
  <c r="F278" i="7"/>
  <c r="F276" i="7"/>
  <c r="F274" i="7"/>
  <c r="F272" i="7"/>
  <c r="F270" i="7"/>
  <c r="D280" i="7"/>
  <c r="D274" i="7"/>
  <c r="D272" i="7"/>
  <c r="D277" i="7"/>
  <c r="D275" i="7"/>
  <c r="D273" i="7"/>
  <c r="D271" i="7"/>
  <c r="D636" i="7"/>
  <c r="F637" i="7"/>
  <c r="CN65" i="6"/>
  <c r="B639" i="7" s="1"/>
  <c r="D640" i="7"/>
  <c r="F641" i="7"/>
  <c r="H642" i="7"/>
  <c r="CR65" i="6"/>
  <c r="B643" i="7" s="1"/>
  <c r="D644" i="7"/>
  <c r="X45" i="6"/>
  <c r="B389" i="7" s="1"/>
  <c r="Y45" i="6"/>
  <c r="B390" i="7" s="1"/>
  <c r="D367" i="7"/>
  <c r="V45" i="6"/>
  <c r="B387" i="7" s="1"/>
  <c r="H411" i="7"/>
  <c r="H410" i="7"/>
  <c r="H404" i="7"/>
  <c r="H412" i="7"/>
  <c r="H407" i="7"/>
  <c r="D279" i="7"/>
  <c r="BF45" i="6"/>
  <c r="B423" i="7" s="1"/>
  <c r="BE45" i="6"/>
  <c r="B422" i="7" s="1"/>
  <c r="D399" i="7"/>
  <c r="D397" i="7"/>
  <c r="H401" i="7"/>
  <c r="H399" i="7"/>
  <c r="H396" i="7"/>
  <c r="F445" i="7"/>
  <c r="F444" i="7"/>
  <c r="F446" i="7"/>
  <c r="F441" i="7"/>
  <c r="W45" i="6"/>
  <c r="B388" i="7" s="1"/>
  <c r="H391" i="7"/>
  <c r="F397" i="7"/>
  <c r="F396" i="7"/>
  <c r="F398" i="7"/>
  <c r="F393" i="7"/>
  <c r="F390" i="7"/>
  <c r="N45" i="6"/>
  <c r="B379" i="7" s="1"/>
  <c r="BA45" i="6"/>
  <c r="B418" i="7" s="1"/>
  <c r="CJ45" i="6"/>
  <c r="B453" i="7" s="1"/>
  <c r="CH45" i="6"/>
  <c r="B451" i="7" s="1"/>
  <c r="CE45" i="6"/>
  <c r="B448" i="7" s="1"/>
  <c r="CF45" i="6"/>
  <c r="B449" i="7" s="1"/>
  <c r="BZ45" i="6"/>
  <c r="B443" i="7" s="1"/>
  <c r="CD45" i="6"/>
  <c r="B447" i="7" s="1"/>
  <c r="CG45" i="6"/>
  <c r="B450" i="7" s="1"/>
  <c r="BV45" i="6"/>
  <c r="B439" i="7" s="1"/>
  <c r="BU45" i="6"/>
  <c r="B438" i="7" s="1"/>
  <c r="BP45" i="6"/>
  <c r="B433" i="7" s="1"/>
  <c r="BN45" i="6"/>
  <c r="B431" i="7" s="1"/>
  <c r="D375" i="7"/>
  <c r="D373" i="7"/>
  <c r="D374" i="7"/>
  <c r="U45" i="6"/>
  <c r="B386" i="7" s="1"/>
  <c r="T45" i="6"/>
  <c r="B385" i="7" s="1"/>
  <c r="E45" i="6"/>
  <c r="B370" i="7" s="1"/>
  <c r="I45" i="6"/>
  <c r="B374" i="7" s="1"/>
  <c r="M45" i="6"/>
  <c r="B378" i="7" s="1"/>
  <c r="Q45" i="6"/>
  <c r="B382" i="7" s="1"/>
  <c r="AI45" i="6"/>
  <c r="B400" i="7" s="1"/>
  <c r="AH45" i="6"/>
  <c r="B399" i="7" s="1"/>
  <c r="AX45" i="6"/>
  <c r="B415" i="7" s="1"/>
  <c r="BM45" i="6"/>
  <c r="B430" i="7" s="1"/>
  <c r="BW45" i="6"/>
  <c r="B440" i="7" s="1"/>
  <c r="CL45" i="6"/>
  <c r="B455" i="7" s="1"/>
  <c r="CK45" i="6"/>
  <c r="B454" i="7" s="1"/>
  <c r="H379" i="7"/>
  <c r="H378" i="7"/>
  <c r="H380" i="7"/>
  <c r="H375" i="7"/>
  <c r="H376" i="7"/>
  <c r="H372" i="7"/>
  <c r="H371" i="7"/>
  <c r="H370" i="7"/>
  <c r="D388" i="7"/>
  <c r="F408" i="7"/>
  <c r="CC45" i="6"/>
  <c r="B446" i="7" s="1"/>
  <c r="CM45" i="6"/>
  <c r="B456" i="7" s="1"/>
  <c r="B462" i="7"/>
  <c r="D370" i="7"/>
  <c r="D369" i="7"/>
  <c r="D368" i="7"/>
  <c r="H397" i="7"/>
  <c r="D415" i="7"/>
  <c r="D413" i="7"/>
  <c r="H417" i="7"/>
  <c r="H415" i="7"/>
  <c r="D425" i="7"/>
  <c r="D424" i="7"/>
  <c r="D426" i="7"/>
  <c r="H427" i="7"/>
  <c r="H426" i="7"/>
  <c r="H420" i="7"/>
  <c r="D436" i="7"/>
  <c r="H445" i="7"/>
  <c r="H460" i="7"/>
  <c r="H458" i="7"/>
  <c r="E461" i="7"/>
  <c r="AA45" i="6"/>
  <c r="B392" i="7" s="1"/>
  <c r="Z45" i="6"/>
  <c r="B391" i="7" s="1"/>
  <c r="F413" i="7"/>
  <c r="F412" i="7"/>
  <c r="F414" i="7"/>
  <c r="F409" i="7"/>
  <c r="F406" i="7"/>
  <c r="AK45" i="6"/>
  <c r="B402" i="7" s="1"/>
  <c r="AJ45" i="6"/>
  <c r="B401" i="7" s="1"/>
  <c r="AM45" i="6"/>
  <c r="B404" i="7" s="1"/>
  <c r="AS45" i="6"/>
  <c r="B410" i="7" s="1"/>
  <c r="AR45" i="6"/>
  <c r="B409" i="7" s="1"/>
  <c r="D382" i="7"/>
  <c r="D383" i="7"/>
  <c r="D378" i="7"/>
  <c r="D381" i="7"/>
  <c r="H384" i="7"/>
  <c r="H385" i="7"/>
  <c r="H383" i="7"/>
  <c r="D393" i="7"/>
  <c r="D392" i="7"/>
  <c r="D394" i="7"/>
  <c r="D386" i="7"/>
  <c r="H395" i="7"/>
  <c r="H394" i="7"/>
  <c r="H388" i="7"/>
  <c r="D404" i="7"/>
  <c r="D418" i="7"/>
  <c r="F438" i="7"/>
  <c r="E448" i="7"/>
  <c r="E450" i="7"/>
  <c r="K45" i="6"/>
  <c r="B376" i="7" s="1"/>
  <c r="J45" i="6"/>
  <c r="B375" i="7" s="1"/>
  <c r="O45" i="6"/>
  <c r="B380" i="7" s="1"/>
  <c r="S45" i="6"/>
  <c r="B384" i="7" s="1"/>
  <c r="R45" i="6"/>
  <c r="B383" i="7" s="1"/>
  <c r="BD45" i="6"/>
  <c r="B421" i="7" s="1"/>
  <c r="BB45" i="6"/>
  <c r="B419" i="7" s="1"/>
  <c r="AY45" i="6"/>
  <c r="B416" i="7" s="1"/>
  <c r="BI45" i="6"/>
  <c r="B426" i="7" s="1"/>
  <c r="BH45" i="6"/>
  <c r="B425" i="7" s="1"/>
  <c r="E372" i="7"/>
  <c r="E371" i="7"/>
  <c r="E368" i="7"/>
  <c r="F381" i="7"/>
  <c r="F380" i="7"/>
  <c r="F382" i="7"/>
  <c r="F374" i="7"/>
  <c r="F373" i="7"/>
  <c r="H413" i="7"/>
  <c r="H423" i="7"/>
  <c r="D431" i="7"/>
  <c r="D429" i="7"/>
  <c r="H433" i="7"/>
  <c r="H431" i="7"/>
  <c r="D441" i="7"/>
  <c r="D440" i="7"/>
  <c r="D442" i="7"/>
  <c r="D434" i="7"/>
  <c r="H443" i="7"/>
  <c r="H442" i="7"/>
  <c r="H436" i="7"/>
  <c r="D457" i="7"/>
  <c r="P45" i="6"/>
  <c r="B381" i="7" s="1"/>
  <c r="AC45" i="6"/>
  <c r="B394" i="7" s="1"/>
  <c r="AB45" i="6"/>
  <c r="B393" i="7" s="1"/>
  <c r="AE45" i="6"/>
  <c r="B396" i="7" s="1"/>
  <c r="BT45" i="6"/>
  <c r="B437" i="7" s="1"/>
  <c r="BR45" i="6"/>
  <c r="B435" i="7" s="1"/>
  <c r="BO45" i="6"/>
  <c r="B432" i="7" s="1"/>
  <c r="BY45" i="6"/>
  <c r="B442" i="7" s="1"/>
  <c r="BX45" i="6"/>
  <c r="B441" i="7" s="1"/>
  <c r="CP45" i="6"/>
  <c r="B459" i="7" s="1"/>
  <c r="CO45" i="6"/>
  <c r="B458" i="7" s="1"/>
  <c r="CN45" i="6"/>
  <c r="B457" i="7" s="1"/>
  <c r="D372" i="7"/>
  <c r="F392" i="7"/>
  <c r="F429" i="7"/>
  <c r="F428" i="7"/>
  <c r="F430" i="7"/>
  <c r="F425" i="7"/>
  <c r="F422" i="7"/>
  <c r="CQ45" i="6"/>
  <c r="B460" i="7" s="1"/>
  <c r="F368" i="7"/>
  <c r="H369" i="7"/>
  <c r="F379" i="7"/>
  <c r="E380" i="7"/>
  <c r="E381" i="7"/>
  <c r="E386" i="7"/>
  <c r="D387" i="7"/>
  <c r="H390" i="7"/>
  <c r="F391" i="7"/>
  <c r="E391" i="7"/>
  <c r="E390" i="7"/>
  <c r="E397" i="7"/>
  <c r="D398" i="7"/>
  <c r="E402" i="7"/>
  <c r="D403" i="7"/>
  <c r="H406" i="7"/>
  <c r="F407" i="7"/>
  <c r="E407" i="7"/>
  <c r="E406" i="7"/>
  <c r="D414" i="7"/>
  <c r="D419" i="7"/>
  <c r="H422" i="7"/>
  <c r="F423" i="7"/>
  <c r="E423" i="7"/>
  <c r="E422" i="7"/>
  <c r="D430" i="7"/>
  <c r="D435" i="7"/>
  <c r="H438" i="7"/>
  <c r="F439" i="7"/>
  <c r="E439" i="7"/>
  <c r="E438" i="7"/>
  <c r="E445" i="7"/>
  <c r="D446" i="7"/>
  <c r="E455" i="7"/>
  <c r="H459" i="7"/>
  <c r="AU45" i="6"/>
  <c r="B412" i="7" s="1"/>
  <c r="BK45" i="6"/>
  <c r="B428" i="7" s="1"/>
  <c r="CA45" i="6"/>
  <c r="B444" i="7" s="1"/>
  <c r="F369" i="7"/>
  <c r="H377" i="7"/>
  <c r="F378" i="7"/>
  <c r="E379" i="7"/>
  <c r="F394" i="7"/>
  <c r="F395" i="7"/>
  <c r="E396" i="7"/>
  <c r="H400" i="7"/>
  <c r="F411" i="7"/>
  <c r="E412" i="7"/>
  <c r="H416" i="7"/>
  <c r="F427" i="7"/>
  <c r="E428" i="7"/>
  <c r="H432" i="7"/>
  <c r="F443" i="7"/>
  <c r="E444" i="7"/>
  <c r="H448" i="7"/>
  <c r="D449" i="7"/>
  <c r="D448" i="7"/>
  <c r="D450" i="7"/>
  <c r="E460" i="7"/>
  <c r="D460" i="7"/>
  <c r="D459" i="7"/>
  <c r="CR45" i="6"/>
  <c r="B461" i="7" s="1"/>
  <c r="F370" i="7"/>
  <c r="F377" i="7"/>
  <c r="D380" i="7"/>
  <c r="E385" i="7"/>
  <c r="D385" i="7"/>
  <c r="D384" i="7"/>
  <c r="H389" i="7"/>
  <c r="F389" i="7"/>
  <c r="F388" i="7"/>
  <c r="D390" i="7"/>
  <c r="D391" i="7"/>
  <c r="E395" i="7"/>
  <c r="D396" i="7"/>
  <c r="E401" i="7"/>
  <c r="D401" i="7"/>
  <c r="D400" i="7"/>
  <c r="H405" i="7"/>
  <c r="F405" i="7"/>
  <c r="F404" i="7"/>
  <c r="D407" i="7"/>
  <c r="E411" i="7"/>
  <c r="D412" i="7"/>
  <c r="E417" i="7"/>
  <c r="D417" i="7"/>
  <c r="D416" i="7"/>
  <c r="H421" i="7"/>
  <c r="F421" i="7"/>
  <c r="F420" i="7"/>
  <c r="D423" i="7"/>
  <c r="E427" i="7"/>
  <c r="D428" i="7"/>
  <c r="E433" i="7"/>
  <c r="D433" i="7"/>
  <c r="D432" i="7"/>
  <c r="H437" i="7"/>
  <c r="F437" i="7"/>
  <c r="F436" i="7"/>
  <c r="D439" i="7"/>
  <c r="E443" i="7"/>
  <c r="D444" i="7"/>
  <c r="F448" i="7"/>
  <c r="E449" i="7"/>
  <c r="H452" i="7"/>
  <c r="F453" i="7"/>
  <c r="AV45" i="6"/>
  <c r="B413" i="7" s="1"/>
  <c r="BL45" i="6"/>
  <c r="B429" i="7" s="1"/>
  <c r="CB45" i="6"/>
  <c r="B445" i="7" s="1"/>
  <c r="E369" i="7"/>
  <c r="F371" i="7"/>
  <c r="H373" i="7"/>
  <c r="H374" i="7"/>
  <c r="F376" i="7"/>
  <c r="E378" i="7"/>
  <c r="D379" i="7"/>
  <c r="H387" i="7"/>
  <c r="H386" i="7"/>
  <c r="H392" i="7"/>
  <c r="H393" i="7"/>
  <c r="H403" i="7"/>
  <c r="H402" i="7"/>
  <c r="H409" i="7"/>
  <c r="F410" i="7"/>
  <c r="H419" i="7"/>
  <c r="H418" i="7"/>
  <c r="H425" i="7"/>
  <c r="F426" i="7"/>
  <c r="H435" i="7"/>
  <c r="H434" i="7"/>
  <c r="H441" i="7"/>
  <c r="F442" i="7"/>
  <c r="F452" i="7"/>
  <c r="E453" i="7"/>
  <c r="D454" i="7"/>
  <c r="H457" i="7"/>
  <c r="F458" i="7"/>
  <c r="E458" i="7"/>
  <c r="E457" i="7"/>
  <c r="E370" i="7"/>
  <c r="F375" i="7"/>
  <c r="H382" i="7"/>
  <c r="E383" i="7"/>
  <c r="E382" i="7"/>
  <c r="E388" i="7"/>
  <c r="E389" i="7"/>
  <c r="D395" i="7"/>
  <c r="H398" i="7"/>
  <c r="E399" i="7"/>
  <c r="E398" i="7"/>
  <c r="D406" i="7"/>
  <c r="D411" i="7"/>
  <c r="H414" i="7"/>
  <c r="E415" i="7"/>
  <c r="E414" i="7"/>
  <c r="D422" i="7"/>
  <c r="D427" i="7"/>
  <c r="H430" i="7"/>
  <c r="E431" i="7"/>
  <c r="E430" i="7"/>
  <c r="E437" i="7"/>
  <c r="D438" i="7"/>
  <c r="E442" i="7"/>
  <c r="H446" i="7"/>
  <c r="F447" i="7"/>
  <c r="E447" i="7"/>
  <c r="E446" i="7"/>
  <c r="H451" i="7"/>
  <c r="BC45" i="6"/>
  <c r="B420" i="7" s="1"/>
  <c r="BS45" i="6"/>
  <c r="B436" i="7" s="1"/>
  <c r="CI45" i="6"/>
  <c r="B452" i="7" s="1"/>
  <c r="E375" i="7"/>
  <c r="E374" i="7"/>
  <c r="D377" i="7"/>
  <c r="D376" i="7"/>
  <c r="F386" i="7"/>
  <c r="F387" i="7"/>
  <c r="F403" i="7"/>
  <c r="E404" i="7"/>
  <c r="H408" i="7"/>
  <c r="F419" i="7"/>
  <c r="E420" i="7"/>
  <c r="H424" i="7"/>
  <c r="F435" i="7"/>
  <c r="E436" i="7"/>
  <c r="H440" i="7"/>
  <c r="H450" i="7"/>
  <c r="F451" i="7"/>
  <c r="E452" i="7"/>
  <c r="D452" i="7"/>
  <c r="D451" i="7"/>
  <c r="H456" i="7"/>
  <c r="F456" i="7"/>
  <c r="F455" i="7"/>
  <c r="D458" i="7"/>
  <c r="E85" i="7" l="1"/>
  <c r="F49" i="7"/>
  <c r="D50" i="7"/>
  <c r="E50" i="7"/>
  <c r="BA14" i="6"/>
  <c r="B52" i="7"/>
  <c r="F87" i="7"/>
  <c r="AX15" i="6"/>
  <c r="BK15" i="6"/>
  <c r="CB14" i="6"/>
  <c r="CH15" i="6"/>
  <c r="H95" i="7"/>
  <c r="AS17" i="6"/>
  <c r="E72" i="7"/>
  <c r="E53" i="7"/>
  <c r="AX14" i="6"/>
  <c r="B47" i="7"/>
  <c r="AU16" i="6"/>
  <c r="CO15" i="6"/>
  <c r="F81" i="7"/>
  <c r="V15" i="6"/>
  <c r="AM18" i="6"/>
  <c r="CH16" i="6"/>
  <c r="CL17" i="6"/>
  <c r="O14" i="6"/>
  <c r="BB16" i="6"/>
  <c r="BX18" i="6"/>
  <c r="AC15" i="6"/>
  <c r="B96" i="7"/>
  <c r="D83" i="7"/>
  <c r="BL18" i="6"/>
  <c r="BJ16" i="6"/>
  <c r="BU14" i="6"/>
  <c r="AI17" i="6"/>
  <c r="BF16" i="6"/>
  <c r="AZ15" i="6"/>
  <c r="E35" i="7"/>
  <c r="D71" i="7"/>
  <c r="B88" i="7"/>
  <c r="AH15" i="6"/>
  <c r="F65" i="7"/>
  <c r="F52" i="7"/>
  <c r="L18" i="6"/>
  <c r="CA14" i="6"/>
  <c r="H86" i="7"/>
  <c r="BC16" i="6"/>
  <c r="B87" i="7"/>
  <c r="AG17" i="6"/>
  <c r="CF18" i="6"/>
  <c r="BR14" i="6"/>
  <c r="H96" i="7"/>
  <c r="BR18" i="6"/>
  <c r="CJ15" i="6"/>
  <c r="CH18" i="6"/>
  <c r="BO18" i="6"/>
  <c r="BE18" i="6"/>
  <c r="BQ15" i="6"/>
  <c r="CL18" i="6"/>
  <c r="T14" i="6"/>
  <c r="F35" i="7"/>
  <c r="BG14" i="6"/>
  <c r="H88" i="7"/>
  <c r="F54" i="7"/>
  <c r="AZ12" i="6"/>
  <c r="AZ19" i="6" s="1"/>
  <c r="CM18" i="6"/>
  <c r="H49" i="7"/>
  <c r="BZ17" i="6"/>
  <c r="BQ72" i="6"/>
  <c r="I616" i="7" s="1"/>
  <c r="BM17" i="6"/>
  <c r="I16" i="6"/>
  <c r="H53" i="7"/>
  <c r="E88" i="7"/>
  <c r="B70" i="7"/>
  <c r="AN17" i="6"/>
  <c r="S18" i="6"/>
  <c r="AQ14" i="6"/>
  <c r="CT18" i="6"/>
  <c r="BO14" i="6"/>
  <c r="F31" i="7"/>
  <c r="CJ18" i="6"/>
  <c r="D80" i="7"/>
  <c r="B65" i="7"/>
  <c r="CL14" i="6"/>
  <c r="BI18" i="6"/>
  <c r="AU18" i="6"/>
  <c r="CC14" i="6"/>
  <c r="O16" i="6"/>
  <c r="F82" i="7"/>
  <c r="BP18" i="6"/>
  <c r="AU14" i="6"/>
  <c r="B94" i="7"/>
  <c r="AC17" i="6"/>
  <c r="CH12" i="6"/>
  <c r="CH19" i="6" s="1"/>
  <c r="CF14" i="6"/>
  <c r="BG12" i="6"/>
  <c r="BG19" i="6" s="1"/>
  <c r="AW12" i="6"/>
  <c r="I50" i="7" s="1"/>
  <c r="BB17" i="6"/>
  <c r="BN16" i="6"/>
  <c r="BH16" i="6"/>
  <c r="BK14" i="6"/>
  <c r="CP16" i="6"/>
  <c r="B93" i="7"/>
  <c r="B63" i="7"/>
  <c r="BK12" i="6"/>
  <c r="BK19" i="6" s="1"/>
  <c r="D45" i="7"/>
  <c r="F47" i="7"/>
  <c r="E92" i="7"/>
  <c r="H94" i="7"/>
  <c r="D59" i="7"/>
  <c r="AV16" i="6"/>
  <c r="B84" i="7"/>
  <c r="F95" i="7"/>
  <c r="CD16" i="6"/>
  <c r="CR18" i="6"/>
  <c r="BJ17" i="6"/>
  <c r="AR14" i="6"/>
  <c r="BD16" i="6"/>
  <c r="BJ15" i="6"/>
  <c r="B24" i="7"/>
  <c r="B61" i="7"/>
  <c r="BE17" i="6"/>
  <c r="BH12" i="6"/>
  <c r="I61" i="7" s="1"/>
  <c r="AT18" i="6"/>
  <c r="BJ12" i="6"/>
  <c r="BJ19" i="6" s="1"/>
  <c r="E96" i="7"/>
  <c r="BU17" i="6"/>
  <c r="AL16" i="6"/>
  <c r="BN32" i="6"/>
  <c r="I249" i="7" s="1"/>
  <c r="AW32" i="6"/>
  <c r="I232" i="7" s="1"/>
  <c r="CO12" i="6"/>
  <c r="CO19" i="6" s="1"/>
  <c r="AC14" i="6"/>
  <c r="N17" i="6"/>
  <c r="F90" i="7"/>
  <c r="AD15" i="6"/>
  <c r="BY12" i="6"/>
  <c r="BY19" i="6" s="1"/>
  <c r="M14" i="6"/>
  <c r="B95" i="7"/>
  <c r="BZ15" i="6"/>
  <c r="CA16" i="6"/>
  <c r="Z15" i="6"/>
  <c r="AY18" i="6"/>
  <c r="CN16" i="6"/>
  <c r="D68" i="7"/>
  <c r="BF14" i="6"/>
  <c r="AS12" i="6"/>
  <c r="I46" i="7" s="1"/>
  <c r="BH72" i="6"/>
  <c r="I607" i="7" s="1"/>
  <c r="N12" i="6"/>
  <c r="I15" i="7" s="1"/>
  <c r="AJ15" i="6"/>
  <c r="BU16" i="6"/>
  <c r="E62" i="7"/>
  <c r="F86" i="7"/>
  <c r="BQ12" i="6"/>
  <c r="BQ19" i="6" s="1"/>
  <c r="AM17" i="6"/>
  <c r="H73" i="7"/>
  <c r="H56" i="7"/>
  <c r="D32" i="7"/>
  <c r="BF12" i="6"/>
  <c r="I59" i="7" s="1"/>
  <c r="BS12" i="6"/>
  <c r="BS19" i="6" s="1"/>
  <c r="F53" i="7"/>
  <c r="AU12" i="6"/>
  <c r="AU19" i="6" s="1"/>
  <c r="AX12" i="6"/>
  <c r="I51" i="7" s="1"/>
  <c r="CD12" i="6"/>
  <c r="CD19" i="6" s="1"/>
  <c r="F32" i="7"/>
  <c r="AE17" i="6"/>
  <c r="CS16" i="6"/>
  <c r="D58" i="7"/>
  <c r="BE15" i="6"/>
  <c r="H9" i="7"/>
  <c r="H18" i="6"/>
  <c r="D220" i="7"/>
  <c r="AK32" i="6"/>
  <c r="I220" i="7" s="1"/>
  <c r="AS32" i="6"/>
  <c r="I228" i="7" s="1"/>
  <c r="D241" i="7"/>
  <c r="BF32" i="6"/>
  <c r="I241" i="7" s="1"/>
  <c r="BD14" i="6"/>
  <c r="B57" i="7"/>
  <c r="BE12" i="6"/>
  <c r="I58" i="7" s="1"/>
  <c r="E89" i="7"/>
  <c r="CJ16" i="6"/>
  <c r="BY18" i="6"/>
  <c r="H78" i="7"/>
  <c r="B55" i="7"/>
  <c r="BB14" i="6"/>
  <c r="D54" i="7"/>
  <c r="BA15" i="6"/>
  <c r="BA12" i="6"/>
  <c r="BA19" i="6" s="1"/>
  <c r="BS32" i="6"/>
  <c r="I254" i="7" s="1"/>
  <c r="BK52" i="6"/>
  <c r="I428" i="7" s="1"/>
  <c r="BO12" i="6"/>
  <c r="BO19" i="6" s="1"/>
  <c r="CI12" i="6"/>
  <c r="I88" i="7" s="1"/>
  <c r="AR12" i="6"/>
  <c r="I45" i="7" s="1"/>
  <c r="H42" i="7"/>
  <c r="AY12" i="6"/>
  <c r="B97" i="7"/>
  <c r="BN17" i="6"/>
  <c r="BI14" i="6"/>
  <c r="CE17" i="6"/>
  <c r="H41" i="7"/>
  <c r="M16" i="6"/>
  <c r="F85" i="7"/>
  <c r="CF17" i="6"/>
  <c r="F83" i="7"/>
  <c r="CD17" i="6"/>
  <c r="H43" i="7"/>
  <c r="CM14" i="6"/>
  <c r="CL15" i="6"/>
  <c r="E79" i="7"/>
  <c r="X72" i="6"/>
  <c r="I571" i="7" s="1"/>
  <c r="B56" i="7"/>
  <c r="O52" i="6"/>
  <c r="I380" i="7" s="1"/>
  <c r="BO17" i="6"/>
  <c r="Y15" i="6"/>
  <c r="AE52" i="6"/>
  <c r="I396" i="7" s="1"/>
  <c r="BE14" i="6"/>
  <c r="CG12" i="6"/>
  <c r="CG19" i="6" s="1"/>
  <c r="F68" i="7"/>
  <c r="BD12" i="6"/>
  <c r="BD19" i="6" s="1"/>
  <c r="AT32" i="6"/>
  <c r="I229" i="7" s="1"/>
  <c r="BU12" i="6"/>
  <c r="BU19" i="6" s="1"/>
  <c r="BN12" i="6"/>
  <c r="CT14" i="6"/>
  <c r="D90" i="7"/>
  <c r="CK15" i="6"/>
  <c r="H10" i="7"/>
  <c r="I18" i="6"/>
  <c r="E6" i="7"/>
  <c r="E16" i="6"/>
  <c r="AX52" i="6"/>
  <c r="I415" i="7" s="1"/>
  <c r="CC12" i="6"/>
  <c r="I82" i="7" s="1"/>
  <c r="AK12" i="6"/>
  <c r="I38" i="7" s="1"/>
  <c r="BA16" i="6"/>
  <c r="D39" i="7"/>
  <c r="Z16" i="6"/>
  <c r="J12" i="6"/>
  <c r="J19" i="6" s="1"/>
  <c r="BP12" i="6"/>
  <c r="I69" i="7" s="1"/>
  <c r="AS16" i="6"/>
  <c r="AQ32" i="6"/>
  <c r="I226" i="7" s="1"/>
  <c r="E54" i="7"/>
  <c r="B77" i="7"/>
  <c r="AV72" i="6"/>
  <c r="I595" i="7" s="1"/>
  <c r="F56" i="7"/>
  <c r="D55" i="7"/>
  <c r="BR12" i="6"/>
  <c r="I71" i="7" s="1"/>
  <c r="BM12" i="6"/>
  <c r="CM12" i="6"/>
  <c r="CM19" i="6" s="1"/>
  <c r="BB12" i="6"/>
  <c r="I55" i="7" s="1"/>
  <c r="CK14" i="6"/>
  <c r="AD52" i="6"/>
  <c r="I395" i="7" s="1"/>
  <c r="CM72" i="6"/>
  <c r="I638" i="7" s="1"/>
  <c r="AK15" i="6"/>
  <c r="BV12" i="6"/>
  <c r="I75" i="7" s="1"/>
  <c r="AV12" i="6"/>
  <c r="AV19" i="6" s="1"/>
  <c r="BI12" i="6"/>
  <c r="I62" i="7" s="1"/>
  <c r="CK12" i="6"/>
  <c r="CK19" i="6" s="1"/>
  <c r="CL12" i="6"/>
  <c r="CL19" i="6" s="1"/>
  <c r="BL15" i="6"/>
  <c r="F62" i="7"/>
  <c r="S12" i="6"/>
  <c r="S19" i="6" s="1"/>
  <c r="BL12" i="6"/>
  <c r="BC12" i="6"/>
  <c r="I56" i="7" s="1"/>
  <c r="BI15" i="6"/>
  <c r="AV15" i="6"/>
  <c r="R12" i="6"/>
  <c r="I19" i="7" s="1"/>
  <c r="E627" i="7"/>
  <c r="CB72" i="6"/>
  <c r="I627" i="7" s="1"/>
  <c r="D227" i="7"/>
  <c r="AR32" i="6"/>
  <c r="I227" i="7" s="1"/>
  <c r="BZ14" i="6"/>
  <c r="B79" i="7"/>
  <c r="E218" i="7"/>
  <c r="AI32" i="6"/>
  <c r="I218" i="7" s="1"/>
  <c r="H93" i="7"/>
  <c r="CN18" i="6"/>
  <c r="H219" i="7"/>
  <c r="AJ32" i="6"/>
  <c r="I219" i="7" s="1"/>
  <c r="D215" i="7"/>
  <c r="AF32" i="6"/>
  <c r="I215" i="7" s="1"/>
  <c r="H72" i="6"/>
  <c r="I555" i="7" s="1"/>
  <c r="CE16" i="6"/>
  <c r="E84" i="7"/>
  <c r="D57" i="7"/>
  <c r="BD15" i="6"/>
  <c r="E69" i="7"/>
  <c r="BP16" i="6"/>
  <c r="E65" i="7"/>
  <c r="BL16" i="6"/>
  <c r="H51" i="7"/>
  <c r="AX18" i="6"/>
  <c r="F73" i="7"/>
  <c r="BT17" i="6"/>
  <c r="D56" i="7"/>
  <c r="BC15" i="6"/>
  <c r="AB12" i="6"/>
  <c r="I29" i="7" s="1"/>
  <c r="O12" i="6"/>
  <c r="I16" i="7" s="1"/>
  <c r="E15" i="6"/>
  <c r="H66" i="7"/>
  <c r="BM18" i="6"/>
  <c r="BH15" i="6"/>
  <c r="D61" i="7"/>
  <c r="D52" i="7"/>
  <c r="AY15" i="6"/>
  <c r="B50" i="7"/>
  <c r="AW14" i="6"/>
  <c r="BP15" i="6"/>
  <c r="D69" i="7"/>
  <c r="F70" i="7"/>
  <c r="BQ17" i="6"/>
  <c r="BB18" i="6"/>
  <c r="H55" i="7"/>
  <c r="CH32" i="6"/>
  <c r="I269" i="7" s="1"/>
  <c r="S72" i="6"/>
  <c r="I566" i="7" s="1"/>
  <c r="AE32" i="6"/>
  <c r="I214" i="7" s="1"/>
  <c r="BH32" i="6"/>
  <c r="I243" i="7" s="1"/>
  <c r="E64" i="7"/>
  <c r="BK16" i="6"/>
  <c r="F57" i="7"/>
  <c r="BD17" i="6"/>
  <c r="F51" i="7"/>
  <c r="AX17" i="6"/>
  <c r="E68" i="7"/>
  <c r="BO16" i="6"/>
  <c r="T72" i="6"/>
  <c r="I567" i="7" s="1"/>
  <c r="U12" i="6"/>
  <c r="I22" i="7" s="1"/>
  <c r="C32" i="6"/>
  <c r="I186" i="7" s="1"/>
  <c r="H63" i="7"/>
  <c r="BJ18" i="6"/>
  <c r="E36" i="7"/>
  <c r="AI16" i="6"/>
  <c r="D48" i="7"/>
  <c r="AU15" i="6"/>
  <c r="D46" i="7"/>
  <c r="AS15" i="6"/>
  <c r="BN18" i="6"/>
  <c r="H67" i="7"/>
  <c r="E66" i="7"/>
  <c r="BM16" i="6"/>
  <c r="H46" i="7"/>
  <c r="AS18" i="6"/>
  <c r="CT72" i="6"/>
  <c r="I645" i="7" s="1"/>
  <c r="CR72" i="6"/>
  <c r="I643" i="7" s="1"/>
  <c r="CR17" i="6"/>
  <c r="B72" i="6"/>
  <c r="I549" i="7" s="1"/>
  <c r="BI72" i="6"/>
  <c r="I608" i="7" s="1"/>
  <c r="CK32" i="6"/>
  <c r="I272" i="7" s="1"/>
  <c r="CF12" i="6"/>
  <c r="CF19" i="6" s="1"/>
  <c r="M12" i="6"/>
  <c r="I14" i="7" s="1"/>
  <c r="H45" i="7"/>
  <c r="AR18" i="6"/>
  <c r="H52" i="6"/>
  <c r="I373" i="7" s="1"/>
  <c r="BD72" i="6"/>
  <c r="I603" i="7" s="1"/>
  <c r="AP12" i="6"/>
  <c r="AP19" i="6" s="1"/>
  <c r="AO32" i="6"/>
  <c r="I224" i="7" s="1"/>
  <c r="AU72" i="6"/>
  <c r="I594" i="7" s="1"/>
  <c r="F60" i="7"/>
  <c r="BG17" i="6"/>
  <c r="AX16" i="6"/>
  <c r="E51" i="7"/>
  <c r="CG16" i="6"/>
  <c r="E86" i="7"/>
  <c r="H61" i="7"/>
  <c r="BH18" i="6"/>
  <c r="F45" i="7"/>
  <c r="AR17" i="6"/>
  <c r="E71" i="7"/>
  <c r="BR16" i="6"/>
  <c r="F48" i="7"/>
  <c r="AU17" i="6"/>
  <c r="AD32" i="6"/>
  <c r="I213" i="7" s="1"/>
  <c r="E12" i="6"/>
  <c r="E19" i="6" s="1"/>
  <c r="H50" i="7"/>
  <c r="AW18" i="6"/>
  <c r="BE16" i="6"/>
  <c r="E58" i="7"/>
  <c r="B69" i="7"/>
  <c r="BP14" i="6"/>
  <c r="BA18" i="6"/>
  <c r="H54" i="7"/>
  <c r="D33" i="7"/>
  <c r="AF15" i="6"/>
  <c r="D60" i="7"/>
  <c r="BG15" i="6"/>
  <c r="E60" i="7"/>
  <c r="BG16" i="6"/>
  <c r="F72" i="7"/>
  <c r="BS17" i="6"/>
  <c r="F64" i="7"/>
  <c r="BK17" i="6"/>
  <c r="B49" i="7"/>
  <c r="AV14" i="6"/>
  <c r="H57" i="7"/>
  <c r="BD18" i="6"/>
  <c r="E52" i="7"/>
  <c r="AY16" i="6"/>
  <c r="H59" i="7"/>
  <c r="BF18" i="6"/>
  <c r="D410" i="7"/>
  <c r="AS52" i="6"/>
  <c r="I410" i="7" s="1"/>
  <c r="D443" i="7"/>
  <c r="BZ52" i="6"/>
  <c r="I443" i="7" s="1"/>
  <c r="AA52" i="6"/>
  <c r="I392" i="7" s="1"/>
  <c r="E52" i="6"/>
  <c r="I370" i="7" s="1"/>
  <c r="BZ12" i="6"/>
  <c r="I79" i="7" s="1"/>
  <c r="AA72" i="6"/>
  <c r="I574" i="7" s="1"/>
  <c r="P72" i="6"/>
  <c r="I563" i="7" s="1"/>
  <c r="D77" i="7"/>
  <c r="BX15" i="6"/>
  <c r="BV14" i="6"/>
  <c r="B75" i="7"/>
  <c r="H70" i="7"/>
  <c r="BQ18" i="6"/>
  <c r="D24" i="7"/>
  <c r="W15" i="6"/>
  <c r="D9" i="7"/>
  <c r="H15" i="6"/>
  <c r="F61" i="7"/>
  <c r="BH17" i="6"/>
  <c r="AZ14" i="6"/>
  <c r="B53" i="7"/>
  <c r="BJ32" i="6"/>
  <c r="I245" i="7" s="1"/>
  <c r="E82" i="7"/>
  <c r="CC16" i="6"/>
  <c r="E11" i="7"/>
  <c r="J16" i="6"/>
  <c r="H16" i="7"/>
  <c r="O18" i="6"/>
  <c r="E19" i="7"/>
  <c r="R16" i="6"/>
  <c r="H18" i="7"/>
  <c r="Q18" i="6"/>
  <c r="H39" i="7"/>
  <c r="AL18" i="6"/>
  <c r="E41" i="7"/>
  <c r="AN16" i="6"/>
  <c r="D43" i="7"/>
  <c r="AP15" i="6"/>
  <c r="AM12" i="6"/>
  <c r="AP32" i="6"/>
  <c r="I225" i="7" s="1"/>
  <c r="B13" i="7"/>
  <c r="L14" i="6"/>
  <c r="F28" i="7"/>
  <c r="AA17" i="6"/>
  <c r="F4" i="7"/>
  <c r="C17" i="6"/>
  <c r="B19" i="7"/>
  <c r="R14" i="6"/>
  <c r="BA52" i="6"/>
  <c r="I418" i="7" s="1"/>
  <c r="CI72" i="6"/>
  <c r="I634" i="7" s="1"/>
  <c r="CC72" i="6"/>
  <c r="I628" i="7" s="1"/>
  <c r="AC72" i="6"/>
  <c r="I576" i="7" s="1"/>
  <c r="CA32" i="6"/>
  <c r="I262" i="7" s="1"/>
  <c r="AI72" i="6"/>
  <c r="I582" i="7" s="1"/>
  <c r="F72" i="6"/>
  <c r="I553" i="7" s="1"/>
  <c r="BE32" i="6"/>
  <c r="I240" i="7" s="1"/>
  <c r="O32" i="6"/>
  <c r="I198" i="7" s="1"/>
  <c r="D42" i="7"/>
  <c r="W12" i="6"/>
  <c r="W19" i="6" s="1"/>
  <c r="E73" i="7"/>
  <c r="BT16" i="6"/>
  <c r="D72" i="7"/>
  <c r="BS15" i="6"/>
  <c r="CC15" i="6"/>
  <c r="D82" i="7"/>
  <c r="B78" i="7"/>
  <c r="BY14" i="6"/>
  <c r="H26" i="7"/>
  <c r="Y18" i="6"/>
  <c r="E75" i="7"/>
  <c r="BV16" i="6"/>
  <c r="BC32" i="6"/>
  <c r="I238" i="7" s="1"/>
  <c r="F23" i="7"/>
  <c r="V17" i="6"/>
  <c r="B67" i="7"/>
  <c r="BN14" i="6"/>
  <c r="H60" i="7"/>
  <c r="BG18" i="6"/>
  <c r="AW17" i="6"/>
  <c r="F50" i="7"/>
  <c r="E15" i="7"/>
  <c r="N16" i="6"/>
  <c r="B86" i="7"/>
  <c r="CG14" i="6"/>
  <c r="AX32" i="6"/>
  <c r="I233" i="7" s="1"/>
  <c r="BQ32" i="6"/>
  <c r="I252" i="7" s="1"/>
  <c r="D8" i="7"/>
  <c r="G15" i="6"/>
  <c r="F18" i="7"/>
  <c r="Q17" i="6"/>
  <c r="F7" i="7"/>
  <c r="F17" i="6"/>
  <c r="AL12" i="6"/>
  <c r="AL17" i="6"/>
  <c r="E47" i="7"/>
  <c r="AT16" i="6"/>
  <c r="D44" i="7"/>
  <c r="AQ15" i="6"/>
  <c r="AQ12" i="6"/>
  <c r="B18" i="7"/>
  <c r="Q14" i="6"/>
  <c r="D5" i="7"/>
  <c r="D15" i="6"/>
  <c r="F27" i="7"/>
  <c r="Z17" i="6"/>
  <c r="V52" i="6"/>
  <c r="I387" i="7" s="1"/>
  <c r="AQ52" i="6"/>
  <c r="I408" i="7" s="1"/>
  <c r="L52" i="6"/>
  <c r="I377" i="7" s="1"/>
  <c r="CQ12" i="6"/>
  <c r="I96" i="7" s="1"/>
  <c r="CE72" i="6"/>
  <c r="I630" i="7" s="1"/>
  <c r="BC72" i="6"/>
  <c r="I602" i="7" s="1"/>
  <c r="BG72" i="6"/>
  <c r="I606" i="7" s="1"/>
  <c r="BO72" i="6"/>
  <c r="I614" i="7" s="1"/>
  <c r="BZ72" i="6"/>
  <c r="I625" i="7" s="1"/>
  <c r="L12" i="6"/>
  <c r="I13" i="7" s="1"/>
  <c r="AO12" i="6"/>
  <c r="I42" i="7" s="1"/>
  <c r="CQ17" i="6"/>
  <c r="F96" i="7"/>
  <c r="H72" i="7"/>
  <c r="BS18" i="6"/>
  <c r="E70" i="7"/>
  <c r="BQ16" i="6"/>
  <c r="D74" i="7"/>
  <c r="BU15" i="6"/>
  <c r="CE15" i="6"/>
  <c r="D84" i="7"/>
  <c r="AY32" i="6"/>
  <c r="I234" i="7" s="1"/>
  <c r="B22" i="7"/>
  <c r="U14" i="6"/>
  <c r="BM14" i="6"/>
  <c r="B66" i="7"/>
  <c r="BF17" i="6"/>
  <c r="F59" i="7"/>
  <c r="D47" i="7"/>
  <c r="AT15" i="6"/>
  <c r="E38" i="7"/>
  <c r="AK16" i="6"/>
  <c r="E18" i="7"/>
  <c r="Q16" i="6"/>
  <c r="F6" i="7"/>
  <c r="E17" i="6"/>
  <c r="H17" i="7"/>
  <c r="P18" i="6"/>
  <c r="D3" i="7"/>
  <c r="B15" i="6"/>
  <c r="AO17" i="6"/>
  <c r="F42" i="7"/>
  <c r="E42" i="7"/>
  <c r="AO16" i="6"/>
  <c r="B39" i="7"/>
  <c r="AL14" i="6"/>
  <c r="F9" i="7"/>
  <c r="H17" i="6"/>
  <c r="AI52" i="6"/>
  <c r="I400" i="7" s="1"/>
  <c r="BQ52" i="6"/>
  <c r="I434" i="7" s="1"/>
  <c r="G52" i="6"/>
  <c r="I372" i="7" s="1"/>
  <c r="CL16" i="6"/>
  <c r="R72" i="6"/>
  <c r="I565" i="7" s="1"/>
  <c r="AE72" i="6"/>
  <c r="I578" i="7" s="1"/>
  <c r="AF12" i="6"/>
  <c r="AF19" i="6" s="1"/>
  <c r="AC32" i="6"/>
  <c r="I212" i="7" s="1"/>
  <c r="BP32" i="6"/>
  <c r="I251" i="7" s="1"/>
  <c r="H32" i="6"/>
  <c r="I191" i="7" s="1"/>
  <c r="AH32" i="6"/>
  <c r="I217" i="7" s="1"/>
  <c r="E97" i="7"/>
  <c r="CR16" i="6"/>
  <c r="H74" i="7"/>
  <c r="BU18" i="6"/>
  <c r="BW16" i="6"/>
  <c r="E76" i="7"/>
  <c r="D73" i="7"/>
  <c r="BT15" i="6"/>
  <c r="CB15" i="6"/>
  <c r="D81" i="7"/>
  <c r="BG32" i="6"/>
  <c r="I242" i="7" s="1"/>
  <c r="BT32" i="6"/>
  <c r="I255" i="7" s="1"/>
  <c r="E23" i="7"/>
  <c r="V16" i="6"/>
  <c r="H38" i="7"/>
  <c r="AK18" i="6"/>
  <c r="B46" i="7"/>
  <c r="AS14" i="6"/>
  <c r="D36" i="7"/>
  <c r="AI15" i="6"/>
  <c r="E37" i="7"/>
  <c r="AJ16" i="6"/>
  <c r="D7" i="7"/>
  <c r="F15" i="6"/>
  <c r="BB32" i="6"/>
  <c r="I237" i="7" s="1"/>
  <c r="F43" i="7"/>
  <c r="AP17" i="6"/>
  <c r="AP16" i="6"/>
  <c r="E43" i="7"/>
  <c r="B40" i="7"/>
  <c r="AM14" i="6"/>
  <c r="F8" i="7"/>
  <c r="G17" i="6"/>
  <c r="F10" i="7"/>
  <c r="I17" i="6"/>
  <c r="T52" i="6"/>
  <c r="I385" i="7" s="1"/>
  <c r="O72" i="6"/>
  <c r="I562" i="7" s="1"/>
  <c r="BL32" i="6"/>
  <c r="I247" i="7" s="1"/>
  <c r="AV32" i="6"/>
  <c r="I231" i="7" s="1"/>
  <c r="Z12" i="6"/>
  <c r="I27" i="7" s="1"/>
  <c r="H90" i="7"/>
  <c r="CK18" i="6"/>
  <c r="BY16" i="6"/>
  <c r="E78" i="7"/>
  <c r="BW15" i="6"/>
  <c r="D76" i="7"/>
  <c r="BI32" i="6"/>
  <c r="I244" i="7" s="1"/>
  <c r="F244" i="7"/>
  <c r="BO32" i="6"/>
  <c r="I250" i="7" s="1"/>
  <c r="H22" i="7"/>
  <c r="U18" i="6"/>
  <c r="D78" i="7"/>
  <c r="BY15" i="6"/>
  <c r="E12" i="7"/>
  <c r="K16" i="6"/>
  <c r="B37" i="7"/>
  <c r="AJ14" i="6"/>
  <c r="B73" i="7"/>
  <c r="BT14" i="6"/>
  <c r="B38" i="7"/>
  <c r="AK14" i="6"/>
  <c r="F33" i="7"/>
  <c r="AF17" i="6"/>
  <c r="BD32" i="6"/>
  <c r="I239" i="7" s="1"/>
  <c r="BK32" i="6"/>
  <c r="I246" i="7" s="1"/>
  <c r="H30" i="7"/>
  <c r="AC18" i="6"/>
  <c r="B15" i="7"/>
  <c r="N14" i="6"/>
  <c r="F44" i="7"/>
  <c r="AQ17" i="6"/>
  <c r="E44" i="7"/>
  <c r="AQ16" i="6"/>
  <c r="B41" i="7"/>
  <c r="AN14" i="6"/>
  <c r="AN12" i="6"/>
  <c r="D4" i="7"/>
  <c r="C15" i="6"/>
  <c r="E17" i="7"/>
  <c r="P16" i="6"/>
  <c r="CQ72" i="6"/>
  <c r="I642" i="7" s="1"/>
  <c r="B76" i="7"/>
  <c r="BM32" i="6"/>
  <c r="I248" i="7" s="1"/>
  <c r="BU72" i="6"/>
  <c r="I620" i="7" s="1"/>
  <c r="AN32" i="6"/>
  <c r="I223" i="7" s="1"/>
  <c r="B17" i="6"/>
  <c r="F94" i="7"/>
  <c r="CO17" i="6"/>
  <c r="CB16" i="6"/>
  <c r="E81" i="7"/>
  <c r="D75" i="7"/>
  <c r="BV15" i="6"/>
  <c r="BT12" i="6"/>
  <c r="CG15" i="6"/>
  <c r="D86" i="7"/>
  <c r="H11" i="7"/>
  <c r="J18" i="6"/>
  <c r="CK16" i="6"/>
  <c r="E90" i="7"/>
  <c r="D34" i="7"/>
  <c r="AG15" i="6"/>
  <c r="D29" i="7"/>
  <c r="AB15" i="6"/>
  <c r="AZ32" i="6"/>
  <c r="I235" i="7" s="1"/>
  <c r="BR32" i="6"/>
  <c r="I253" i="7" s="1"/>
  <c r="F26" i="7"/>
  <c r="Y17" i="6"/>
  <c r="BU32" i="6"/>
  <c r="I256" i="7" s="1"/>
  <c r="F38" i="7"/>
  <c r="AK17" i="6"/>
  <c r="D40" i="7"/>
  <c r="AM15" i="6"/>
  <c r="B42" i="7"/>
  <c r="AO14" i="6"/>
  <c r="AT12" i="6"/>
  <c r="AL32" i="6"/>
  <c r="I221" i="7" s="1"/>
  <c r="E3" i="7"/>
  <c r="B16" i="6"/>
  <c r="H15" i="7"/>
  <c r="N18" i="6"/>
  <c r="CQ52" i="6"/>
  <c r="I460" i="7" s="1"/>
  <c r="CB12" i="6"/>
  <c r="I81" i="7" s="1"/>
  <c r="D72" i="6"/>
  <c r="I551" i="7" s="1"/>
  <c r="M32" i="6"/>
  <c r="I196" i="7" s="1"/>
  <c r="AG32" i="6"/>
  <c r="I216" i="7" s="1"/>
  <c r="D93" i="7"/>
  <c r="CN15" i="6"/>
  <c r="F69" i="7"/>
  <c r="BP17" i="6"/>
  <c r="BX16" i="6"/>
  <c r="E77" i="7"/>
  <c r="B72" i="7"/>
  <c r="BS14" i="6"/>
  <c r="F37" i="7"/>
  <c r="AJ17" i="6"/>
  <c r="B36" i="7"/>
  <c r="AI14" i="6"/>
  <c r="B5" i="7"/>
  <c r="D14" i="6"/>
  <c r="B27" i="7"/>
  <c r="Z14" i="6"/>
  <c r="E34" i="7"/>
  <c r="AG16" i="6"/>
  <c r="BN15" i="6"/>
  <c r="D67" i="7"/>
  <c r="AA15" i="6"/>
  <c r="D28" i="7"/>
  <c r="AM32" i="6"/>
  <c r="I222" i="7" s="1"/>
  <c r="E20" i="7"/>
  <c r="S16" i="6"/>
  <c r="F20" i="7"/>
  <c r="S17" i="6"/>
  <c r="E40" i="7"/>
  <c r="AM16" i="6"/>
  <c r="D41" i="7"/>
  <c r="AN15" i="6"/>
  <c r="B43" i="7"/>
  <c r="AP14" i="6"/>
  <c r="AU32" i="6"/>
  <c r="I230" i="7" s="1"/>
  <c r="H21" i="7"/>
  <c r="T18" i="6"/>
  <c r="F5" i="7"/>
  <c r="D17" i="6"/>
  <c r="B17" i="7"/>
  <c r="P14" i="6"/>
  <c r="U72" i="6"/>
  <c r="I568" i="7" s="1"/>
  <c r="AJ72" i="6"/>
  <c r="I583" i="7" s="1"/>
  <c r="CS17" i="6"/>
  <c r="F71" i="7"/>
  <c r="BR17" i="6"/>
  <c r="CF15" i="6"/>
  <c r="D85" i="7"/>
  <c r="BA32" i="6"/>
  <c r="I236" i="7" s="1"/>
  <c r="D236" i="7"/>
  <c r="B35" i="7"/>
  <c r="AH14" i="6"/>
  <c r="CO16" i="6"/>
  <c r="E94" i="7"/>
  <c r="F12" i="7"/>
  <c r="K17" i="6"/>
  <c r="D25" i="7"/>
  <c r="X15" i="6"/>
  <c r="D66" i="7"/>
  <c r="BM15" i="6"/>
  <c r="H24" i="7"/>
  <c r="W18" i="6"/>
  <c r="B83" i="7"/>
  <c r="CD14" i="6"/>
  <c r="H14" i="7"/>
  <c r="M18" i="6"/>
  <c r="F29" i="7"/>
  <c r="AB17" i="6"/>
  <c r="E21" i="7"/>
  <c r="T16" i="6"/>
  <c r="H19" i="7"/>
  <c r="R18" i="6"/>
  <c r="H44" i="7"/>
  <c r="AQ18" i="6"/>
  <c r="E45" i="7"/>
  <c r="AR16" i="6"/>
  <c r="F14" i="7"/>
  <c r="M17" i="6"/>
  <c r="B20" i="7"/>
  <c r="S14" i="6"/>
  <c r="BP52" i="6"/>
  <c r="I433" i="7" s="1"/>
  <c r="AZ52" i="6"/>
  <c r="I417" i="7" s="1"/>
  <c r="AJ52" i="6"/>
  <c r="I401" i="7" s="1"/>
  <c r="I462" i="7"/>
  <c r="BM52" i="6"/>
  <c r="I430" i="7" s="1"/>
  <c r="BS52" i="6"/>
  <c r="I436" i="7" s="1"/>
  <c r="AH52" i="6"/>
  <c r="I399" i="7" s="1"/>
  <c r="Q52" i="6"/>
  <c r="I382" i="7" s="1"/>
  <c r="CI52" i="6"/>
  <c r="I452" i="7" s="1"/>
  <c r="M52" i="6"/>
  <c r="I378" i="7" s="1"/>
  <c r="CJ52" i="6"/>
  <c r="I453" i="7" s="1"/>
  <c r="N52" i="6"/>
  <c r="I379" i="7" s="1"/>
  <c r="BU52" i="6"/>
  <c r="I438" i="7" s="1"/>
  <c r="CL32" i="6"/>
  <c r="I273" i="7" s="1"/>
  <c r="D629" i="7"/>
  <c r="CD72" i="6"/>
  <c r="I629" i="7" s="1"/>
  <c r="AO72" i="6"/>
  <c r="I588" i="7" s="1"/>
  <c r="W72" i="6"/>
  <c r="I570" i="7" s="1"/>
  <c r="CC18" i="6"/>
  <c r="H82" i="7"/>
  <c r="AN72" i="6"/>
  <c r="I587" i="7" s="1"/>
  <c r="AH72" i="6"/>
  <c r="I581" i="7" s="1"/>
  <c r="BY17" i="6"/>
  <c r="F78" i="7"/>
  <c r="AW72" i="6"/>
  <c r="I596" i="7" s="1"/>
  <c r="BE72" i="6"/>
  <c r="I604" i="7" s="1"/>
  <c r="BM72" i="6"/>
  <c r="I612" i="7" s="1"/>
  <c r="BT72" i="6"/>
  <c r="I619" i="7" s="1"/>
  <c r="E9" i="7"/>
  <c r="H16" i="6"/>
  <c r="AD14" i="6"/>
  <c r="B31" i="7"/>
  <c r="D18" i="7"/>
  <c r="Q15" i="6"/>
  <c r="H6" i="7"/>
  <c r="E18" i="6"/>
  <c r="AA32" i="6"/>
  <c r="I210" i="7" s="1"/>
  <c r="N72" i="6"/>
  <c r="I561" i="7" s="1"/>
  <c r="F24" i="7"/>
  <c r="W17" i="6"/>
  <c r="B7" i="7"/>
  <c r="F14" i="6"/>
  <c r="I12" i="6"/>
  <c r="AE12" i="6"/>
  <c r="X12" i="6"/>
  <c r="D21" i="7"/>
  <c r="T15" i="6"/>
  <c r="T12" i="6"/>
  <c r="CA52" i="6"/>
  <c r="I444" i="7" s="1"/>
  <c r="AU52" i="6"/>
  <c r="I412" i="7" s="1"/>
  <c r="CP52" i="6"/>
  <c r="I459" i="7" s="1"/>
  <c r="BJ52" i="6"/>
  <c r="I427" i="7" s="1"/>
  <c r="BE52" i="6"/>
  <c r="I422" i="7" s="1"/>
  <c r="AF52" i="6"/>
  <c r="I397" i="7" s="1"/>
  <c r="CR32" i="6"/>
  <c r="I279" i="7" s="1"/>
  <c r="F93" i="7"/>
  <c r="CN17" i="6"/>
  <c r="CQ32" i="6"/>
  <c r="I278" i="7" s="1"/>
  <c r="CI17" i="6"/>
  <c r="F88" i="7"/>
  <c r="BV32" i="6"/>
  <c r="I257" i="7" s="1"/>
  <c r="CS72" i="6"/>
  <c r="I644" i="7" s="1"/>
  <c r="H81" i="7"/>
  <c r="CB18" i="6"/>
  <c r="AS72" i="6"/>
  <c r="I592" i="7" s="1"/>
  <c r="F77" i="7"/>
  <c r="BX17" i="6"/>
  <c r="BX12" i="6"/>
  <c r="BX72" i="6"/>
  <c r="I623" i="7" s="1"/>
  <c r="CF32" i="6"/>
  <c r="I267" i="7" s="1"/>
  <c r="AF72" i="6"/>
  <c r="I579" i="7" s="1"/>
  <c r="CN12" i="6"/>
  <c r="I32" i="6"/>
  <c r="I192" i="7" s="1"/>
  <c r="E30" i="7"/>
  <c r="AC16" i="6"/>
  <c r="F17" i="7"/>
  <c r="P17" i="6"/>
  <c r="E14" i="6"/>
  <c r="B6" i="7"/>
  <c r="D13" i="7"/>
  <c r="L15" i="6"/>
  <c r="E4" i="7"/>
  <c r="C16" i="6"/>
  <c r="H5" i="7"/>
  <c r="D18" i="6"/>
  <c r="H37" i="7"/>
  <c r="AJ18" i="6"/>
  <c r="B12" i="7"/>
  <c r="K14" i="6"/>
  <c r="D12" i="6"/>
  <c r="B26" i="7"/>
  <c r="Y14" i="6"/>
  <c r="E33" i="7"/>
  <c r="AF16" i="6"/>
  <c r="B9" i="7"/>
  <c r="H14" i="6"/>
  <c r="D10" i="7"/>
  <c r="I15" i="6"/>
  <c r="Z52" i="6"/>
  <c r="I391" i="7" s="1"/>
  <c r="CB52" i="6"/>
  <c r="I445" i="7" s="1"/>
  <c r="U52" i="6"/>
  <c r="I386" i="7" s="1"/>
  <c r="CC52" i="6"/>
  <c r="I446" i="7" s="1"/>
  <c r="BN52" i="6"/>
  <c r="I431" i="7" s="1"/>
  <c r="BI52" i="6"/>
  <c r="I426" i="7" s="1"/>
  <c r="AC52" i="6"/>
  <c r="I394" i="7" s="1"/>
  <c r="I52" i="6"/>
  <c r="I374" i="7" s="1"/>
  <c r="CR52" i="6"/>
  <c r="I461" i="7" s="1"/>
  <c r="CS12" i="6"/>
  <c r="I98" i="7" s="1"/>
  <c r="CJ32" i="6"/>
  <c r="I271" i="7" s="1"/>
  <c r="CG32" i="6"/>
  <c r="I268" i="7" s="1"/>
  <c r="CO32" i="6"/>
  <c r="I276" i="7" s="1"/>
  <c r="D92" i="7"/>
  <c r="CM15" i="6"/>
  <c r="CP32" i="6"/>
  <c r="I277" i="7" s="1"/>
  <c r="CD32" i="6"/>
  <c r="I265" i="7" s="1"/>
  <c r="H80" i="7"/>
  <c r="CA18" i="6"/>
  <c r="V72" i="6"/>
  <c r="I569" i="7" s="1"/>
  <c r="AR72" i="6"/>
  <c r="I591" i="7" s="1"/>
  <c r="M72" i="6"/>
  <c r="I560" i="7" s="1"/>
  <c r="AK72" i="6"/>
  <c r="I584" i="7" s="1"/>
  <c r="F76" i="7"/>
  <c r="BW12" i="6"/>
  <c r="BW17" i="6"/>
  <c r="AZ72" i="6"/>
  <c r="I599" i="7" s="1"/>
  <c r="BL72" i="6"/>
  <c r="I611" i="7" s="1"/>
  <c r="CA72" i="6"/>
  <c r="I626" i="7" s="1"/>
  <c r="J72" i="6"/>
  <c r="I557" i="7" s="1"/>
  <c r="CR12" i="6"/>
  <c r="D16" i="7"/>
  <c r="O15" i="6"/>
  <c r="E5" i="7"/>
  <c r="D16" i="6"/>
  <c r="T32" i="6"/>
  <c r="I203" i="7" s="1"/>
  <c r="B10" i="7"/>
  <c r="I14" i="6"/>
  <c r="P12" i="6"/>
  <c r="L32" i="6"/>
  <c r="I195" i="7" s="1"/>
  <c r="H35" i="7"/>
  <c r="AH18" i="6"/>
  <c r="H36" i="7"/>
  <c r="AI18" i="6"/>
  <c r="E8" i="7"/>
  <c r="G16" i="6"/>
  <c r="U16" i="6"/>
  <c r="E22" i="7"/>
  <c r="H7" i="7"/>
  <c r="F18" i="6"/>
  <c r="AC12" i="6"/>
  <c r="Q12" i="6"/>
  <c r="D12" i="7"/>
  <c r="K15" i="6"/>
  <c r="D52" i="6"/>
  <c r="I369" i="7" s="1"/>
  <c r="BV52" i="6"/>
  <c r="I439" i="7" s="1"/>
  <c r="BF52" i="6"/>
  <c r="I423" i="7" s="1"/>
  <c r="AP52" i="6"/>
  <c r="I407" i="7" s="1"/>
  <c r="Y52" i="6"/>
  <c r="I390" i="7" s="1"/>
  <c r="CL52" i="6"/>
  <c r="I455" i="7" s="1"/>
  <c r="AK52" i="6"/>
  <c r="I402" i="7" s="1"/>
  <c r="AL52" i="6"/>
  <c r="I403" i="7" s="1"/>
  <c r="I463" i="7"/>
  <c r="CD52" i="6"/>
  <c r="I447" i="7" s="1"/>
  <c r="CO52" i="6"/>
  <c r="I458" i="7" s="1"/>
  <c r="BY52" i="6"/>
  <c r="I442" i="7" s="1"/>
  <c r="K52" i="6"/>
  <c r="I376" i="7" s="1"/>
  <c r="AO52" i="6"/>
  <c r="I406" i="7" s="1"/>
  <c r="CT12" i="6"/>
  <c r="I99" i="7" s="1"/>
  <c r="CI32" i="6"/>
  <c r="I270" i="7" s="1"/>
  <c r="F89" i="7"/>
  <c r="CJ17" i="6"/>
  <c r="CF72" i="6"/>
  <c r="I631" i="7" s="1"/>
  <c r="CP12" i="6"/>
  <c r="CJ12" i="6"/>
  <c r="Q72" i="6"/>
  <c r="I564" i="7" s="1"/>
  <c r="E72" i="6"/>
  <c r="I552" i="7" s="1"/>
  <c r="BZ18" i="6"/>
  <c r="H79" i="7"/>
  <c r="CB32" i="6"/>
  <c r="I263" i="7" s="1"/>
  <c r="AQ72" i="6"/>
  <c r="I590" i="7" s="1"/>
  <c r="CE32" i="6"/>
  <c r="I266" i="7" s="1"/>
  <c r="F75" i="7"/>
  <c r="BV17" i="6"/>
  <c r="AY72" i="6"/>
  <c r="I598" i="7" s="1"/>
  <c r="BP72" i="6"/>
  <c r="I615" i="7" s="1"/>
  <c r="BW72" i="6"/>
  <c r="I622" i="7" s="1"/>
  <c r="I72" i="6"/>
  <c r="I556" i="7" s="1"/>
  <c r="AT72" i="6"/>
  <c r="I593" i="7" s="1"/>
  <c r="AB32" i="6"/>
  <c r="I211" i="7" s="1"/>
  <c r="H29" i="7"/>
  <c r="AB18" i="6"/>
  <c r="G12" i="6"/>
  <c r="C12" i="6"/>
  <c r="G32" i="6"/>
  <c r="I190" i="7" s="1"/>
  <c r="W32" i="6"/>
  <c r="I206" i="7" s="1"/>
  <c r="E31" i="7"/>
  <c r="AD16" i="6"/>
  <c r="E13" i="7"/>
  <c r="L16" i="6"/>
  <c r="H34" i="7"/>
  <c r="AG18" i="6"/>
  <c r="B34" i="7"/>
  <c r="AG14" i="6"/>
  <c r="P32" i="6"/>
  <c r="I199" i="7" s="1"/>
  <c r="F16" i="7"/>
  <c r="O17" i="6"/>
  <c r="R32" i="6"/>
  <c r="I201" i="7" s="1"/>
  <c r="E24" i="7"/>
  <c r="W16" i="6"/>
  <c r="B12" i="6"/>
  <c r="D22" i="7"/>
  <c r="U15" i="6"/>
  <c r="D14" i="7"/>
  <c r="M15" i="6"/>
  <c r="D437" i="7"/>
  <c r="BT52" i="6"/>
  <c r="I437" i="7" s="1"/>
  <c r="D421" i="7"/>
  <c r="BD52" i="6"/>
  <c r="I421" i="7" s="1"/>
  <c r="D405" i="7"/>
  <c r="AN52" i="6"/>
  <c r="I405" i="7" s="1"/>
  <c r="D389" i="7"/>
  <c r="X52" i="6"/>
  <c r="I389" i="7" s="1"/>
  <c r="AG52" i="6"/>
  <c r="I398" i="7" s="1"/>
  <c r="J52" i="6"/>
  <c r="I375" i="7" s="1"/>
  <c r="CS15" i="6"/>
  <c r="CI19" i="6"/>
  <c r="D88" i="7"/>
  <c r="CI15" i="6"/>
  <c r="CS32" i="6"/>
  <c r="I280" i="7" s="1"/>
  <c r="H76" i="7"/>
  <c r="BW18" i="6"/>
  <c r="AP72" i="6"/>
  <c r="I589" i="7" s="1"/>
  <c r="AB72" i="6"/>
  <c r="I575" i="7" s="1"/>
  <c r="F80" i="7"/>
  <c r="CA17" i="6"/>
  <c r="B29" i="7"/>
  <c r="AB14" i="6"/>
  <c r="H8" i="7"/>
  <c r="G18" i="6"/>
  <c r="H4" i="7"/>
  <c r="C18" i="6"/>
  <c r="E25" i="7"/>
  <c r="X16" i="6"/>
  <c r="H32" i="7"/>
  <c r="AE18" i="6"/>
  <c r="H12" i="7"/>
  <c r="K18" i="6"/>
  <c r="H23" i="7"/>
  <c r="V18" i="6"/>
  <c r="B23" i="7"/>
  <c r="V14" i="6"/>
  <c r="F32" i="6"/>
  <c r="I189" i="7" s="1"/>
  <c r="K12" i="6"/>
  <c r="E26" i="7"/>
  <c r="Y16" i="6"/>
  <c r="B3" i="7"/>
  <c r="B14" i="6"/>
  <c r="CG52" i="6"/>
  <c r="I450" i="7" s="1"/>
  <c r="BB52" i="6"/>
  <c r="I419" i="7" s="1"/>
  <c r="CN52" i="6"/>
  <c r="I457" i="7" s="1"/>
  <c r="BG52" i="6"/>
  <c r="I424" i="7" s="1"/>
  <c r="AR52" i="6"/>
  <c r="I409" i="7" s="1"/>
  <c r="AB52" i="6"/>
  <c r="I393" i="7" s="1"/>
  <c r="CE52" i="6"/>
  <c r="I448" i="7" s="1"/>
  <c r="F52" i="6"/>
  <c r="I371" i="7" s="1"/>
  <c r="CT32" i="6"/>
  <c r="I281" i="7" s="1"/>
  <c r="CN32" i="6"/>
  <c r="I275" i="7" s="1"/>
  <c r="CS18" i="6"/>
  <c r="B52" i="6"/>
  <c r="I367" i="7" s="1"/>
  <c r="CM17" i="6"/>
  <c r="F92" i="7"/>
  <c r="CC32" i="6"/>
  <c r="I264" i="7" s="1"/>
  <c r="AG72" i="6"/>
  <c r="I580" i="7" s="1"/>
  <c r="BW32" i="6"/>
  <c r="I258" i="7" s="1"/>
  <c r="H75" i="7"/>
  <c r="BV18" i="6"/>
  <c r="BZ32" i="6"/>
  <c r="I261" i="7" s="1"/>
  <c r="Z72" i="6"/>
  <c r="I573" i="7" s="1"/>
  <c r="AX72" i="6"/>
  <c r="I597" i="7" s="1"/>
  <c r="BK72" i="6"/>
  <c r="I610" i="7" s="1"/>
  <c r="BY72" i="6"/>
  <c r="I624" i="7" s="1"/>
  <c r="BA72" i="6"/>
  <c r="I600" i="7" s="1"/>
  <c r="AD72" i="6"/>
  <c r="I577" i="7" s="1"/>
  <c r="U32" i="6"/>
  <c r="I204" i="7" s="1"/>
  <c r="H33" i="7"/>
  <c r="AF18" i="6"/>
  <c r="Y32" i="6"/>
  <c r="I208" i="7" s="1"/>
  <c r="K32" i="6"/>
  <c r="I194" i="7" s="1"/>
  <c r="E32" i="7"/>
  <c r="AE16" i="6"/>
  <c r="E28" i="7"/>
  <c r="AA16" i="6"/>
  <c r="G14" i="6"/>
  <c r="B8" i="7"/>
  <c r="B4" i="7"/>
  <c r="C14" i="6"/>
  <c r="F22" i="7"/>
  <c r="U17" i="6"/>
  <c r="N32" i="6"/>
  <c r="I197" i="7" s="1"/>
  <c r="AA12" i="6"/>
  <c r="B11" i="7"/>
  <c r="J14" i="6"/>
  <c r="B32" i="6"/>
  <c r="I185" i="7" s="1"/>
  <c r="H25" i="7"/>
  <c r="X18" i="6"/>
  <c r="D32" i="6"/>
  <c r="I187" i="7" s="1"/>
  <c r="B25" i="7"/>
  <c r="X14" i="6"/>
  <c r="D15" i="7"/>
  <c r="N15" i="6"/>
  <c r="Q32" i="6"/>
  <c r="I200" i="7" s="1"/>
  <c r="AH12" i="6"/>
  <c r="D11" i="7"/>
  <c r="J15" i="6"/>
  <c r="H28" i="7"/>
  <c r="AA18" i="6"/>
  <c r="CM52" i="6"/>
  <c r="I456" i="7" s="1"/>
  <c r="AW52" i="6"/>
  <c r="I414" i="7" s="1"/>
  <c r="BW52" i="6"/>
  <c r="I440" i="7" s="1"/>
  <c r="BH52" i="6"/>
  <c r="I425" i="7" s="1"/>
  <c r="AM52" i="6"/>
  <c r="I404" i="7" s="1"/>
  <c r="W52" i="6"/>
  <c r="I388" i="7" s="1"/>
  <c r="CH52" i="6"/>
  <c r="I451" i="7" s="1"/>
  <c r="C52" i="6"/>
  <c r="I368" i="7" s="1"/>
  <c r="CK52" i="6"/>
  <c r="I454" i="7" s="1"/>
  <c r="CT15" i="6"/>
  <c r="CT16" i="6"/>
  <c r="CP72" i="6"/>
  <c r="I641" i="7" s="1"/>
  <c r="D96" i="7"/>
  <c r="CQ15" i="6"/>
  <c r="E633" i="7"/>
  <c r="CH72" i="6"/>
  <c r="I633" i="7" s="1"/>
  <c r="H84" i="7"/>
  <c r="CE18" i="6"/>
  <c r="CE12" i="6"/>
  <c r="BY32" i="6"/>
  <c r="I260" i="7" s="1"/>
  <c r="CG72" i="6"/>
  <c r="I632" i="7" s="1"/>
  <c r="AM72" i="6"/>
  <c r="I586" i="7" s="1"/>
  <c r="CL72" i="6"/>
  <c r="I637" i="7" s="1"/>
  <c r="BB72" i="6"/>
  <c r="I601" i="7" s="1"/>
  <c r="BS72" i="6"/>
  <c r="I618" i="7" s="1"/>
  <c r="BV72" i="6"/>
  <c r="I621" i="7" s="1"/>
  <c r="BJ72" i="6"/>
  <c r="I609" i="7" s="1"/>
  <c r="B33" i="7"/>
  <c r="AF14" i="6"/>
  <c r="AD12" i="6"/>
  <c r="D20" i="7"/>
  <c r="S15" i="6"/>
  <c r="E7" i="7"/>
  <c r="F16" i="6"/>
  <c r="L72" i="6"/>
  <c r="I559" i="7" s="1"/>
  <c r="S32" i="6"/>
  <c r="I202" i="7" s="1"/>
  <c r="F11" i="7"/>
  <c r="J17" i="6"/>
  <c r="B28" i="7"/>
  <c r="AA14" i="6"/>
  <c r="H12" i="6"/>
  <c r="H27" i="7"/>
  <c r="Z18" i="6"/>
  <c r="B32" i="7"/>
  <c r="AE14" i="6"/>
  <c r="J32" i="6"/>
  <c r="I193" i="7" s="1"/>
  <c r="AG12" i="6"/>
  <c r="H3" i="7"/>
  <c r="B18" i="6"/>
  <c r="Y12" i="6"/>
  <c r="BO52" i="6"/>
  <c r="I432" i="7" s="1"/>
  <c r="AY52" i="6"/>
  <c r="I416" i="7" s="1"/>
  <c r="S52" i="6"/>
  <c r="I384" i="7" s="1"/>
  <c r="BR52" i="6"/>
  <c r="I435" i="7" s="1"/>
  <c r="BX52" i="6"/>
  <c r="I441" i="7" s="1"/>
  <c r="BC52" i="6"/>
  <c r="I420" i="7" s="1"/>
  <c r="R52" i="6"/>
  <c r="I383" i="7" s="1"/>
  <c r="CF52" i="6"/>
  <c r="I449" i="7" s="1"/>
  <c r="BL52" i="6"/>
  <c r="I429" i="7" s="1"/>
  <c r="P52" i="6"/>
  <c r="I381" i="7" s="1"/>
  <c r="AV52" i="6"/>
  <c r="I413" i="7" s="1"/>
  <c r="AT52" i="6"/>
  <c r="I411" i="7" s="1"/>
  <c r="F639" i="7"/>
  <c r="CN72" i="6"/>
  <c r="I639" i="7" s="1"/>
  <c r="CT17" i="6"/>
  <c r="F635" i="7"/>
  <c r="CJ72" i="6"/>
  <c r="I635" i="7" s="1"/>
  <c r="CO72" i="6"/>
  <c r="I640" i="7" s="1"/>
  <c r="CR15" i="6"/>
  <c r="D97" i="7"/>
  <c r="D95" i="7"/>
  <c r="CP15" i="6"/>
  <c r="CS14" i="6"/>
  <c r="CM32" i="6"/>
  <c r="I274" i="7" s="1"/>
  <c r="CA12" i="6"/>
  <c r="G72" i="6"/>
  <c r="I554" i="7" s="1"/>
  <c r="C72" i="6"/>
  <c r="I550" i="7" s="1"/>
  <c r="CD18" i="6"/>
  <c r="H83" i="7"/>
  <c r="BX32" i="6"/>
  <c r="I259" i="7" s="1"/>
  <c r="Y72" i="6"/>
  <c r="I572" i="7" s="1"/>
  <c r="AL72" i="6"/>
  <c r="I585" i="7" s="1"/>
  <c r="BN72" i="6"/>
  <c r="I613" i="7" s="1"/>
  <c r="CK72" i="6"/>
  <c r="I636" i="7" s="1"/>
  <c r="BF72" i="6"/>
  <c r="I605" i="7" s="1"/>
  <c r="BR72" i="6"/>
  <c r="I617" i="7" s="1"/>
  <c r="X32" i="6"/>
  <c r="I207" i="7" s="1"/>
  <c r="K72" i="6"/>
  <c r="I558" i="7" s="1"/>
  <c r="F21" i="7"/>
  <c r="T17" i="6"/>
  <c r="V32" i="6"/>
  <c r="I205" i="7" s="1"/>
  <c r="H31" i="7"/>
  <c r="AD18" i="6"/>
  <c r="F19" i="7"/>
  <c r="R17" i="6"/>
  <c r="Z32" i="6"/>
  <c r="I209" i="7" s="1"/>
  <c r="F13" i="7"/>
  <c r="L17" i="6"/>
  <c r="E32" i="6"/>
  <c r="I188" i="7" s="1"/>
  <c r="F25" i="7"/>
  <c r="X17" i="6"/>
  <c r="F12" i="6"/>
  <c r="D19" i="7"/>
  <c r="R15" i="6"/>
  <c r="E29" i="7"/>
  <c r="AB16" i="6"/>
  <c r="V12" i="6"/>
  <c r="D17" i="7"/>
  <c r="P15" i="6"/>
  <c r="AI12" i="6"/>
  <c r="AJ12" i="6"/>
  <c r="I72" i="7" l="1"/>
  <c r="I94" i="7"/>
  <c r="I6" i="7"/>
  <c r="I85" i="7"/>
  <c r="AS19" i="6"/>
  <c r="I57" i="7"/>
  <c r="I60" i="7"/>
  <c r="I48" i="7"/>
  <c r="I70" i="7"/>
  <c r="I64" i="7"/>
  <c r="BH19" i="6"/>
  <c r="I63" i="7"/>
  <c r="BB19" i="6"/>
  <c r="I90" i="7"/>
  <c r="AW19" i="6"/>
  <c r="I91" i="7"/>
  <c r="I78" i="7"/>
  <c r="I53" i="7"/>
  <c r="AR19" i="6"/>
  <c r="BP19" i="6"/>
  <c r="BR19" i="6"/>
  <c r="N19" i="6"/>
  <c r="BV19" i="6"/>
  <c r="U19" i="6"/>
  <c r="I74" i="7"/>
  <c r="I87" i="7"/>
  <c r="I33" i="7"/>
  <c r="I49" i="7"/>
  <c r="AB19" i="6"/>
  <c r="I92" i="7"/>
  <c r="CC19" i="6"/>
  <c r="BF19" i="6"/>
  <c r="I68" i="7"/>
  <c r="BI19" i="6"/>
  <c r="BZ19" i="6"/>
  <c r="I20" i="7"/>
  <c r="I54" i="7"/>
  <c r="BE19" i="6"/>
  <c r="AX19" i="6"/>
  <c r="Z19" i="6"/>
  <c r="I83" i="7"/>
  <c r="AO19" i="6"/>
  <c r="I86" i="7"/>
  <c r="AK19" i="6"/>
  <c r="O19" i="6"/>
  <c r="CQ19" i="6"/>
  <c r="AY19" i="6"/>
  <c r="I52" i="7"/>
  <c r="I24" i="7"/>
  <c r="BC19" i="6"/>
  <c r="I67" i="7"/>
  <c r="BN19" i="6"/>
  <c r="L19" i="6"/>
  <c r="I43" i="7"/>
  <c r="I11" i="7"/>
  <c r="CB19" i="6"/>
  <c r="I66" i="7"/>
  <c r="BM19" i="6"/>
  <c r="R19" i="6"/>
  <c r="M19" i="6"/>
  <c r="BL19" i="6"/>
  <c r="I65" i="7"/>
  <c r="I41" i="7"/>
  <c r="AN19" i="6"/>
  <c r="I73" i="7"/>
  <c r="BT19" i="6"/>
  <c r="I39" i="7"/>
  <c r="AL19" i="6"/>
  <c r="I47" i="7"/>
  <c r="AT19" i="6"/>
  <c r="I44" i="7"/>
  <c r="AQ19" i="6"/>
  <c r="I40" i="7"/>
  <c r="AM19" i="6"/>
  <c r="I35" i="7"/>
  <c r="AH19" i="6"/>
  <c r="I89" i="7"/>
  <c r="CJ19" i="6"/>
  <c r="I76" i="7"/>
  <c r="BW19" i="6"/>
  <c r="I23" i="7"/>
  <c r="V19" i="6"/>
  <c r="I80" i="7"/>
  <c r="CA19" i="6"/>
  <c r="I84" i="7"/>
  <c r="CE19" i="6"/>
  <c r="I12" i="7"/>
  <c r="K19" i="6"/>
  <c r="I95" i="7"/>
  <c r="CP19" i="6"/>
  <c r="I5" i="7"/>
  <c r="D19" i="6"/>
  <c r="BX19" i="6"/>
  <c r="I77" i="7"/>
  <c r="I25" i="7"/>
  <c r="X19" i="6"/>
  <c r="I36" i="7"/>
  <c r="AI19" i="6"/>
  <c r="I7" i="7"/>
  <c r="F19" i="6"/>
  <c r="I26" i="7"/>
  <c r="Y19" i="6"/>
  <c r="I3" i="7"/>
  <c r="B19" i="6"/>
  <c r="I97" i="7"/>
  <c r="CR19" i="6"/>
  <c r="I21" i="7"/>
  <c r="T19" i="6"/>
  <c r="I37" i="7"/>
  <c r="AJ19" i="6"/>
  <c r="I9" i="7"/>
  <c r="H19" i="6"/>
  <c r="C19" i="6"/>
  <c r="I4" i="7"/>
  <c r="CS19" i="6"/>
  <c r="I8" i="7"/>
  <c r="G19" i="6"/>
  <c r="I18" i="7"/>
  <c r="Q19" i="6"/>
  <c r="I32" i="7"/>
  <c r="AE19" i="6"/>
  <c r="I34" i="7"/>
  <c r="AG19" i="6"/>
  <c r="I30" i="7"/>
  <c r="AC19" i="6"/>
  <c r="I93" i="7"/>
  <c r="CN19" i="6"/>
  <c r="I31" i="7"/>
  <c r="AD19" i="6"/>
  <c r="I28" i="7"/>
  <c r="AA19" i="6"/>
  <c r="CT19" i="6"/>
  <c r="I17" i="7"/>
  <c r="P19" i="6"/>
  <c r="I10" i="7"/>
  <c r="I19" i="6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<sst xmlns="http://schemas.openxmlformats.org/spreadsheetml/2006/main" count="922" uniqueCount="67">
  <si>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</si>
  <si>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</si>
  <si>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</si>
  <si>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</si>
  <si>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</si>
  <si>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</si>
  <si>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</si>
  <si>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</si>
  <si>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</si>
  <si>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</si>
  <si>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</si>
  <si>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</si>
  <si>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</si>
  <si>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</si>
  <si>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</si>
  <si>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</si>
  <si>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</si>
  <si>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</si>
  <si>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</si>
  <si>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</si>
  <si>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</si>
  <si>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</si>
  <si>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</si>
  <si>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</si>
  <si>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</si>
  <si>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</si>
  <si>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</si>
  <si>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</si>
  <si>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</si>
  <si>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</si>
  <si>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</si>
  <si>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</si>
  <si>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</si>
  <si>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</si>
  <si>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</si>
  <si>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</si>
  <si>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</si>
  <si>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</si>
  <si>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</si>
  <si>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</si>
  <si>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</si>
  <si>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</si>
  <si>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</si>
  <si>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</si>
  <si>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</si>
  <si>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</si>
  <si>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</si>
  <si>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Spain's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</si>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</sst>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3300"/>
      <color rgb="FF3333FF"/>
      <color rgb="FF009900"/>
      <color rgb="FFFF99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51864126371032"/>
          <c:y val="7.2859375878088481E-2"/>
          <c:w val="0.8203377303045295"/>
          <c:h val="0.6343051547033585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ChartData!$B$3:$B$717</c:f>
              <c:numCache>
                <c:formatCode>#,##0</c:formatCode>
                <c:ptCount val="707"/>
                <c:pt idx="0">
                  <c:v>5.9800000000000001E-4</c:v>
                </c:pt>
                <c:pt idx="1">
                  <c:v>9.5199999999999994E-4</c:v>
                </c:pt>
                <c:pt idx="2">
                  <c:v>1.078E-3</c:v>
                </c:pt>
                <c:pt idx="3">
                  <c:v>1.4559999999999998E-3</c:v>
                </c:pt>
                <c:pt idx="4">
                  <c:v>1.4559999999999998E-3</c:v>
                </c:pt>
                <c:pt idx="5">
                  <c:v>1.7079999999999999E-3</c:v>
                </c:pt>
                <c:pt idx="6">
                  <c:v>1.7079999999999999E-3</c:v>
                </c:pt>
                <c:pt idx="7">
                  <c:v>1.9779999999999997E-3</c:v>
                </c:pt>
                <c:pt idx="8">
                  <c:v>1.2137E-2</c:v>
                </c:pt>
                <c:pt idx="9">
                  <c:v>1.2388999999999999E-2</c:v>
                </c:pt>
                <c:pt idx="10">
                  <c:v>3.4758999999999998E-2</c:v>
                </c:pt>
                <c:pt idx="11">
                  <c:v>3.5822E-2</c:v>
                </c:pt>
                <c:pt idx="12">
                  <c:v>3.5632999999999998E-2</c:v>
                </c:pt>
                <c:pt idx="13">
                  <c:v>3.6463999999999996E-2</c:v>
                </c:pt>
                <c:pt idx="14">
                  <c:v>3.7337999999999996E-2</c:v>
                </c:pt>
                <c:pt idx="15">
                  <c:v>0.15906399999999998</c:v>
                </c:pt>
                <c:pt idx="16">
                  <c:v>0.159196</c:v>
                </c:pt>
                <c:pt idx="17">
                  <c:v>0.59067700000000001</c:v>
                </c:pt>
                <c:pt idx="18">
                  <c:v>1.0289619999999999</c:v>
                </c:pt>
                <c:pt idx="19">
                  <c:v>1.279846</c:v>
                </c:pt>
                <c:pt idx="20">
                  <c:v>1.2698929999999999</c:v>
                </c:pt>
                <c:pt idx="21">
                  <c:v>1.6833499999999999</c:v>
                </c:pt>
                <c:pt idx="22">
                  <c:v>1.6635039999999999</c:v>
                </c:pt>
                <c:pt idx="23">
                  <c:v>2.0547839999999997</c:v>
                </c:pt>
                <c:pt idx="24">
                  <c:v>2.4078749999999998</c:v>
                </c:pt>
                <c:pt idx="25">
                  <c:v>2.4180799999999998</c:v>
                </c:pt>
                <c:pt idx="26">
                  <c:v>2.424998</c:v>
                </c:pt>
                <c:pt idx="27">
                  <c:v>2.3106709999999997</c:v>
                </c:pt>
                <c:pt idx="28">
                  <c:v>2.3234110000000001</c:v>
                </c:pt>
                <c:pt idx="29">
                  <c:v>1.900123</c:v>
                </c:pt>
                <c:pt idx="30">
                  <c:v>1.4749759999999998</c:v>
                </c:pt>
                <c:pt idx="31">
                  <c:v>1.2282659999999999</c:v>
                </c:pt>
                <c:pt idx="32">
                  <c:v>1.232418</c:v>
                </c:pt>
                <c:pt idx="33">
                  <c:v>1.65056</c:v>
                </c:pt>
                <c:pt idx="34">
                  <c:v>1.850236</c:v>
                </c:pt>
                <c:pt idx="35">
                  <c:v>1.476567</c:v>
                </c:pt>
                <c:pt idx="36">
                  <c:v>1.130898</c:v>
                </c:pt>
                <c:pt idx="37">
                  <c:v>1.1463369999999999</c:v>
                </c:pt>
                <c:pt idx="38">
                  <c:v>1.171816</c:v>
                </c:pt>
                <c:pt idx="39">
                  <c:v>1.182469</c:v>
                </c:pt>
                <c:pt idx="40">
                  <c:v>1.1793479999999998</c:v>
                </c:pt>
                <c:pt idx="41">
                  <c:v>1.1819739999999999</c:v>
                </c:pt>
                <c:pt idx="42">
                  <c:v>1.174536</c:v>
                </c:pt>
                <c:pt idx="43">
                  <c:v>1.1868939999999999</c:v>
                </c:pt>
                <c:pt idx="44">
                  <c:v>1.2134399999999999</c:v>
                </c:pt>
                <c:pt idx="45">
                  <c:v>0.40474499999999997</c:v>
                </c:pt>
                <c:pt idx="46">
                  <c:v>0.22769099999999998</c:v>
                </c:pt>
                <c:pt idx="47">
                  <c:v>0.23261199999999999</c:v>
                </c:pt>
                <c:pt idx="48">
                  <c:v>0.26940900000000001</c:v>
                </c:pt>
                <c:pt idx="49">
                  <c:v>0.29063299999999997</c:v>
                </c:pt>
                <c:pt idx="50">
                  <c:v>0.28603999999999996</c:v>
                </c:pt>
                <c:pt idx="51">
                  <c:v>0.83019699999999996</c:v>
                </c:pt>
                <c:pt idx="52">
                  <c:v>0.82702900000000001</c:v>
                </c:pt>
                <c:pt idx="53">
                  <c:v>0.83088200000000001</c:v>
                </c:pt>
                <c:pt idx="54">
                  <c:v>0.834874</c:v>
                </c:pt>
                <c:pt idx="55">
                  <c:v>0.81903999999999999</c:v>
                </c:pt>
                <c:pt idx="56">
                  <c:v>0.80083799999999994</c:v>
                </c:pt>
                <c:pt idx="57">
                  <c:v>0.80423499999999992</c:v>
                </c:pt>
                <c:pt idx="58">
                  <c:v>0.81082699999999996</c:v>
                </c:pt>
                <c:pt idx="59">
                  <c:v>0.80689599999999995</c:v>
                </c:pt>
                <c:pt idx="60">
                  <c:v>1.286349</c:v>
                </c:pt>
                <c:pt idx="61">
                  <c:v>1.2522119999999999</c:v>
                </c:pt>
                <c:pt idx="62">
                  <c:v>1.2537389999999999</c:v>
                </c:pt>
                <c:pt idx="63">
                  <c:v>0.74126799999999993</c:v>
                </c:pt>
                <c:pt idx="64">
                  <c:v>1.257781</c:v>
                </c:pt>
                <c:pt idx="65">
                  <c:v>1.2678239999999998</c:v>
                </c:pt>
                <c:pt idx="66">
                  <c:v>2.3581409999999998</c:v>
                </c:pt>
                <c:pt idx="67">
                  <c:v>2.6573880000000001</c:v>
                </c:pt>
                <c:pt idx="68">
                  <c:v>2.8849959999999997</c:v>
                </c:pt>
                <c:pt idx="69">
                  <c:v>3.2847029999999999</c:v>
                </c:pt>
                <c:pt idx="70">
                  <c:v>3.7905599999999997</c:v>
                </c:pt>
                <c:pt idx="71">
                  <c:v>4.2856480000000001</c:v>
                </c:pt>
                <c:pt idx="72">
                  <c:v>3.9911319999999999</c:v>
                </c:pt>
                <c:pt idx="73">
                  <c:v>4.2972450000000002</c:v>
                </c:pt>
                <c:pt idx="74">
                  <c:v>4.8347999999999995</c:v>
                </c:pt>
                <c:pt idx="75">
                  <c:v>5.1134589999999998</c:v>
                </c:pt>
                <c:pt idx="76">
                  <c:v>5.051183</c:v>
                </c:pt>
                <c:pt idx="77">
                  <c:v>5.3518789999999994</c:v>
                </c:pt>
                <c:pt idx="78">
                  <c:v>4.9326080000000001</c:v>
                </c:pt>
                <c:pt idx="79">
                  <c:v>4.980594</c:v>
                </c:pt>
                <c:pt idx="80">
                  <c:v>4.7665509999999998</c:v>
                </c:pt>
                <c:pt idx="81">
                  <c:v>4.749854</c:v>
                </c:pt>
                <c:pt idx="82">
                  <c:v>4.7119759999999999</c:v>
                </c:pt>
                <c:pt idx="83">
                  <c:v>4.6227209999999994</c:v>
                </c:pt>
                <c:pt idx="84">
                  <c:v>4.41439</c:v>
                </c:pt>
                <c:pt idx="85">
                  <c:v>4.1350189999999998</c:v>
                </c:pt>
                <c:pt idx="86">
                  <c:v>3.6068199999999999</c:v>
                </c:pt>
                <c:pt idx="87">
                  <c:v>3.5829399999999998</c:v>
                </c:pt>
                <c:pt idx="88">
                  <c:v>3.199011</c:v>
                </c:pt>
                <c:pt idx="89">
                  <c:v>3.3118859999999999</c:v>
                </c:pt>
                <c:pt idx="90">
                  <c:v>3.0826720000000001</c:v>
                </c:pt>
                <c:pt idx="91">
                  <c:v>2.752891</c:v>
                </c:pt>
                <c:pt idx="92">
                  <c:v>2.7426159999999999</c:v>
                </c:pt>
                <c:pt idx="93">
                  <c:v>2.748084</c:v>
                </c:pt>
                <c:pt idx="94">
                  <c:v>2.8381769999999999</c:v>
                </c:pt>
                <c:pt idx="95">
                  <c:v>2.7707859999999997</c:v>
                </c:pt>
                <c:pt idx="96">
                  <c:v>2.838368</c:v>
                </c:pt>
                <c:pt idx="97">
                  <c:v>2.8643009999999998</c:v>
                </c:pt>
                <c:pt idx="98">
                  <c:v>3.3008249999999997</c:v>
                </c:pt>
                <c:pt idx="99">
                  <c:v>3.0534629999999998</c:v>
                </c:pt>
                <c:pt idx="100">
                  <c:v>3.6665399999999999</c:v>
                </c:pt>
                <c:pt idx="101">
                  <c:v>3.8227169999999999</c:v>
                </c:pt>
                <c:pt idx="102">
                  <c:v>3.38673</c:v>
                </c:pt>
                <c:pt idx="103">
                  <c:v>3.386536</c:v>
                </c:pt>
                <c:pt idx="104">
                  <c:v>3.3913339999999996</c:v>
                </c:pt>
                <c:pt idx="105">
                  <c:v>3.542494</c:v>
                </c:pt>
                <c:pt idx="106">
                  <c:v>3.1460999999999997</c:v>
                </c:pt>
                <c:pt idx="107">
                  <c:v>3.4819839999999997</c:v>
                </c:pt>
                <c:pt idx="108">
                  <c:v>4.207611</c:v>
                </c:pt>
                <c:pt idx="109">
                  <c:v>4.2472069999999995</c:v>
                </c:pt>
                <c:pt idx="110">
                  <c:v>3.7911259999999998</c:v>
                </c:pt>
                <c:pt idx="111">
                  <c:v>4.5341680000000002</c:v>
                </c:pt>
                <c:pt idx="112">
                  <c:v>3.858457</c:v>
                </c:pt>
                <c:pt idx="113">
                  <c:v>3.264694</c:v>
                </c:pt>
                <c:pt idx="114">
                  <c:v>3.2617129999999999</c:v>
                </c:pt>
                <c:pt idx="115">
                  <c:v>3.244475</c:v>
                </c:pt>
                <c:pt idx="116">
                  <c:v>3.8075429999999999</c:v>
                </c:pt>
                <c:pt idx="117">
                  <c:v>3.324649</c:v>
                </c:pt>
                <c:pt idx="118">
                  <c:v>3.2700929999999997</c:v>
                </c:pt>
                <c:pt idx="119">
                  <c:v>3.3444339999999997</c:v>
                </c:pt>
                <c:pt idx="120">
                  <c:v>2.6141169999999998</c:v>
                </c:pt>
                <c:pt idx="121">
                  <c:v>2.6990699999999999</c:v>
                </c:pt>
                <c:pt idx="122">
                  <c:v>2.7596889999999998</c:v>
                </c:pt>
                <c:pt idx="123">
                  <c:v>2.5323959999999999</c:v>
                </c:pt>
                <c:pt idx="124">
                  <c:v>2.5514989999999997</c:v>
                </c:pt>
                <c:pt idx="125">
                  <c:v>2.610681</c:v>
                </c:pt>
                <c:pt idx="126">
                  <c:v>2.6269670000000001</c:v>
                </c:pt>
                <c:pt idx="127">
                  <c:v>2.6524299999999998</c:v>
                </c:pt>
                <c:pt idx="128">
                  <c:v>2.0999279999999998</c:v>
                </c:pt>
                <c:pt idx="129">
                  <c:v>2.6717869999999997</c:v>
                </c:pt>
                <c:pt idx="130">
                  <c:v>2.756618</c:v>
                </c:pt>
                <c:pt idx="131">
                  <c:v>2.2166699999999997</c:v>
                </c:pt>
                <c:pt idx="132">
                  <c:v>2.3202579999999999</c:v>
                </c:pt>
                <c:pt idx="133">
                  <c:v>2.297723</c:v>
                </c:pt>
                <c:pt idx="134">
                  <c:v>2.3358339999999997</c:v>
                </c:pt>
                <c:pt idx="135">
                  <c:v>1.8786069999999999</c:v>
                </c:pt>
                <c:pt idx="136">
                  <c:v>2.059714</c:v>
                </c:pt>
                <c:pt idx="137">
                  <c:v>2.1514329999999999</c:v>
                </c:pt>
                <c:pt idx="138">
                  <c:v>2.381561</c:v>
                </c:pt>
                <c:pt idx="139">
                  <c:v>4.0770960000000001</c:v>
                </c:pt>
                <c:pt idx="140">
                  <c:v>4.3044359999999999</c:v>
                </c:pt>
                <c:pt idx="141">
                  <c:v>4.1212270000000002</c:v>
                </c:pt>
                <c:pt idx="142">
                  <c:v>4.3681159999999997</c:v>
                </c:pt>
                <c:pt idx="143">
                  <c:v>4.7430969999999997</c:v>
                </c:pt>
                <c:pt idx="144">
                  <c:v>4.8008850000000001</c:v>
                </c:pt>
                <c:pt idx="145">
                  <c:v>4.8031879999999996</c:v>
                </c:pt>
                <c:pt idx="146">
                  <c:v>4.940143</c:v>
                </c:pt>
                <c:pt idx="147">
                  <c:v>4.9150789999999995</c:v>
                </c:pt>
                <c:pt idx="148">
                  <c:v>4.8255999999999997</c:v>
                </c:pt>
                <c:pt idx="149">
                  <c:v>4.7474559999999997</c:v>
                </c:pt>
                <c:pt idx="150">
                  <c:v>4.5654719999999998</c:v>
                </c:pt>
                <c:pt idx="151">
                  <c:v>2.9201239999999999</c:v>
                </c:pt>
                <c:pt idx="152">
                  <c:v>2.726118</c:v>
                </c:pt>
                <c:pt idx="153">
                  <c:v>2.3801869999999998</c:v>
                </c:pt>
                <c:pt idx="154">
                  <c:v>2.1295869999999999</c:v>
                </c:pt>
                <c:pt idx="155">
                  <c:v>1.7402489999999999</c:v>
                </c:pt>
                <c:pt idx="156">
                  <c:v>2.8771739999999997</c:v>
                </c:pt>
                <c:pt idx="157">
                  <c:v>2.8445499999999999</c:v>
                </c:pt>
                <c:pt idx="158">
                  <c:v>2.6841599999999999</c:v>
                </c:pt>
                <c:pt idx="159">
                  <c:v>2.7002509999999997</c:v>
                </c:pt>
                <c:pt idx="160">
                  <c:v>2.6172719999999998</c:v>
                </c:pt>
                <c:pt idx="161">
                  <c:v>2.6117399999999997</c:v>
                </c:pt>
                <c:pt idx="162">
                  <c:v>2.58684</c:v>
                </c:pt>
                <c:pt idx="163">
                  <c:v>3.0675680000000001</c:v>
                </c:pt>
                <c:pt idx="164">
                  <c:v>3.0840449999999997</c:v>
                </c:pt>
                <c:pt idx="165">
                  <c:v>3.1127899999999999</c:v>
                </c:pt>
                <c:pt idx="166">
                  <c:v>3.0969720000000001</c:v>
                </c:pt>
                <c:pt idx="179">
                  <c:v>0</c:v>
                </c:pt>
                <c:pt idx="180">
                  <c:v>0.191326</c:v>
                </c:pt>
                <c:pt idx="181">
                  <c:v>0.20851699999999998</c:v>
                </c:pt>
                <c:pt idx="182">
                  <c:v>0.20386199999999999</c:v>
                </c:pt>
                <c:pt idx="183">
                  <c:v>0.20392199999999999</c:v>
                </c:pt>
                <c:pt idx="184">
                  <c:v>0.196797</c:v>
                </c:pt>
                <c:pt idx="185">
                  <c:v>0.18662499999999999</c:v>
                </c:pt>
                <c:pt idx="186">
                  <c:v>0.20124599999999998</c:v>
                </c:pt>
                <c:pt idx="187">
                  <c:v>0.178894</c:v>
                </c:pt>
                <c:pt idx="188">
                  <c:v>0.17913799999999999</c:v>
                </c:pt>
                <c:pt idx="189">
                  <c:v>0.18122199999999999</c:v>
                </c:pt>
                <c:pt idx="190">
                  <c:v>0.193795</c:v>
                </c:pt>
                <c:pt idx="191">
                  <c:v>0.22706599999999999</c:v>
                </c:pt>
                <c:pt idx="192">
                  <c:v>0.231184</c:v>
                </c:pt>
                <c:pt idx="193">
                  <c:v>0.220112</c:v>
                </c:pt>
                <c:pt idx="194">
                  <c:v>0.22722499999999998</c:v>
                </c:pt>
                <c:pt idx="195">
                  <c:v>0.224051</c:v>
                </c:pt>
                <c:pt idx="196">
                  <c:v>0.22085199999999999</c:v>
                </c:pt>
                <c:pt idx="197">
                  <c:v>0.226184</c:v>
                </c:pt>
                <c:pt idx="198">
                  <c:v>0.22572099999999998</c:v>
                </c:pt>
                <c:pt idx="199">
                  <c:v>0.229599</c:v>
                </c:pt>
                <c:pt idx="200">
                  <c:v>0.22451699999999999</c:v>
                </c:pt>
                <c:pt idx="201">
                  <c:v>0.21901099999999998</c:v>
                </c:pt>
                <c:pt idx="202">
                  <c:v>0.216997</c:v>
                </c:pt>
                <c:pt idx="203">
                  <c:v>0.19918999999999998</c:v>
                </c:pt>
                <c:pt idx="204">
                  <c:v>0.19678099999999998</c:v>
                </c:pt>
                <c:pt idx="205">
                  <c:v>0.20365799999999998</c:v>
                </c:pt>
                <c:pt idx="206">
                  <c:v>0.200491</c:v>
                </c:pt>
                <c:pt idx="207">
                  <c:v>0.21015999999999999</c:v>
                </c:pt>
                <c:pt idx="208">
                  <c:v>0.20771899999999999</c:v>
                </c:pt>
                <c:pt idx="209">
                  <c:v>0.20011099999999998</c:v>
                </c:pt>
                <c:pt idx="210">
                  <c:v>0.164744</c:v>
                </c:pt>
                <c:pt idx="211">
                  <c:v>0.20505699999999999</c:v>
                </c:pt>
                <c:pt idx="212">
                  <c:v>0.21615899999999999</c:v>
                </c:pt>
                <c:pt idx="213">
                  <c:v>0.215505</c:v>
                </c:pt>
                <c:pt idx="214">
                  <c:v>0.21407999999999999</c:v>
                </c:pt>
                <c:pt idx="215">
                  <c:v>0.20588299999999998</c:v>
                </c:pt>
                <c:pt idx="216">
                  <c:v>0.20781999999999998</c:v>
                </c:pt>
                <c:pt idx="217">
                  <c:v>0.214312</c:v>
                </c:pt>
                <c:pt idx="218">
                  <c:v>0.225051</c:v>
                </c:pt>
                <c:pt idx="219">
                  <c:v>0.22439299999999998</c:v>
                </c:pt>
                <c:pt idx="220">
                  <c:v>0.222663</c:v>
                </c:pt>
                <c:pt idx="221">
                  <c:v>0.22198399999999999</c:v>
                </c:pt>
                <c:pt idx="222">
                  <c:v>0.229906</c:v>
                </c:pt>
                <c:pt idx="223">
                  <c:v>0.20480699999999999</c:v>
                </c:pt>
                <c:pt idx="224">
                  <c:v>0.195076</c:v>
                </c:pt>
                <c:pt idx="225">
                  <c:v>0.192547</c:v>
                </c:pt>
                <c:pt idx="226">
                  <c:v>0.22043199999999999</c:v>
                </c:pt>
                <c:pt idx="227">
                  <c:v>0.23324</c:v>
                </c:pt>
                <c:pt idx="228">
                  <c:v>0.24779499999999999</c:v>
                </c:pt>
                <c:pt idx="229">
                  <c:v>0.25680700000000001</c:v>
                </c:pt>
                <c:pt idx="230">
                  <c:v>0.25267499999999998</c:v>
                </c:pt>
                <c:pt idx="231">
                  <c:v>0.26702300000000001</c:v>
                </c:pt>
                <c:pt idx="232">
                  <c:v>0.27308699999999997</c:v>
                </c:pt>
                <c:pt idx="233">
                  <c:v>0.279858</c:v>
                </c:pt>
                <c:pt idx="234">
                  <c:v>0.27766599999999997</c:v>
                </c:pt>
                <c:pt idx="235">
                  <c:v>0.27310000000000001</c:v>
                </c:pt>
                <c:pt idx="236">
                  <c:v>0.27341899999999997</c:v>
                </c:pt>
                <c:pt idx="237">
                  <c:v>0.28117199999999998</c:v>
                </c:pt>
                <c:pt idx="238">
                  <c:v>0.27179799999999998</c:v>
                </c:pt>
                <c:pt idx="239">
                  <c:v>0.29119899999999999</c:v>
                </c:pt>
                <c:pt idx="240">
                  <c:v>0.29816399999999998</c:v>
                </c:pt>
                <c:pt idx="241">
                  <c:v>0.29635899999999998</c:v>
                </c:pt>
                <c:pt idx="242">
                  <c:v>0.29519000000000001</c:v>
                </c:pt>
                <c:pt idx="243">
                  <c:v>0.27513199999999999</c:v>
                </c:pt>
                <c:pt idx="244">
                  <c:v>0.28626999999999997</c:v>
                </c:pt>
                <c:pt idx="245">
                  <c:v>0.28997400000000001</c:v>
                </c:pt>
                <c:pt idx="246">
                  <c:v>0.27984999999999999</c:v>
                </c:pt>
                <c:pt idx="247">
                  <c:v>0.27588000000000001</c:v>
                </c:pt>
                <c:pt idx="248">
                  <c:v>0.28076799999999996</c:v>
                </c:pt>
                <c:pt idx="249">
                  <c:v>0.32464100000000001</c:v>
                </c:pt>
                <c:pt idx="250">
                  <c:v>0.31599099999999997</c:v>
                </c:pt>
                <c:pt idx="251">
                  <c:v>0.30588699999999996</c:v>
                </c:pt>
                <c:pt idx="252">
                  <c:v>0.29756099999999996</c:v>
                </c:pt>
                <c:pt idx="253">
                  <c:v>0.29385499999999998</c:v>
                </c:pt>
                <c:pt idx="254">
                  <c:v>0.30127100000000001</c:v>
                </c:pt>
                <c:pt idx="255">
                  <c:v>0.29608699999999999</c:v>
                </c:pt>
                <c:pt idx="256">
                  <c:v>0.290686</c:v>
                </c:pt>
                <c:pt idx="257">
                  <c:v>0.28803899999999999</c:v>
                </c:pt>
                <c:pt idx="258">
                  <c:v>0.30278099999999997</c:v>
                </c:pt>
                <c:pt idx="259">
                  <c:v>0.31026100000000001</c:v>
                </c:pt>
                <c:pt idx="260">
                  <c:v>0.30885599999999996</c:v>
                </c:pt>
                <c:pt idx="261">
                  <c:v>0.263714</c:v>
                </c:pt>
                <c:pt idx="262">
                  <c:v>0.26881899999999997</c:v>
                </c:pt>
                <c:pt idx="263">
                  <c:v>0.253693</c:v>
                </c:pt>
                <c:pt idx="264">
                  <c:v>0.59770699999999999</c:v>
                </c:pt>
                <c:pt idx="265">
                  <c:v>0.60765199999999997</c:v>
                </c:pt>
                <c:pt idx="266">
                  <c:v>0.604267</c:v>
                </c:pt>
                <c:pt idx="267">
                  <c:v>0.63551199999999997</c:v>
                </c:pt>
                <c:pt idx="268">
                  <c:v>0.63744199999999995</c:v>
                </c:pt>
                <c:pt idx="269">
                  <c:v>0.63447999999999993</c:v>
                </c:pt>
                <c:pt idx="270">
                  <c:v>0.62104099999999995</c:v>
                </c:pt>
                <c:pt idx="271">
                  <c:v>0.60477399999999992</c:v>
                </c:pt>
                <c:pt idx="272">
                  <c:v>0.60712500000000003</c:v>
                </c:pt>
                <c:pt idx="273">
                  <c:v>0.62686900000000001</c:v>
                </c:pt>
                <c:pt idx="274">
                  <c:v>0.62204999999999999</c:v>
                </c:pt>
                <c:pt idx="275">
                  <c:v>0.63959299999999997</c:v>
                </c:pt>
                <c:pt idx="276">
                  <c:v>0.28603200000000001</c:v>
                </c:pt>
                <c:pt idx="277">
                  <c:v>0.28108499999999997</c:v>
                </c:pt>
                <c:pt idx="278">
                  <c:v>0.28550500000000001</c:v>
                </c:pt>
                <c:pt idx="279">
                  <c:v>0.274482</c:v>
                </c:pt>
                <c:pt idx="280">
                  <c:v>0.26505499999999999</c:v>
                </c:pt>
                <c:pt idx="281">
                  <c:v>0.27208199999999999</c:v>
                </c:pt>
                <c:pt idx="282">
                  <c:v>0.26489499999999999</c:v>
                </c:pt>
                <c:pt idx="283">
                  <c:v>0.26563300000000001</c:v>
                </c:pt>
                <c:pt idx="284">
                  <c:v>0.25934099999999999</c:v>
                </c:pt>
                <c:pt idx="285">
                  <c:v>0.25247599999999998</c:v>
                </c:pt>
                <c:pt idx="286">
                  <c:v>0.26161200000000001</c:v>
                </c:pt>
                <c:pt idx="287">
                  <c:v>0.26719899999999996</c:v>
                </c:pt>
                <c:pt idx="288">
                  <c:v>0.27030899999999997</c:v>
                </c:pt>
                <c:pt idx="289">
                  <c:v>0.25510899999999997</c:v>
                </c:pt>
                <c:pt idx="290">
                  <c:v>0.24593399999999999</c:v>
                </c:pt>
                <c:pt idx="291">
                  <c:v>0.23333599999999999</c:v>
                </c:pt>
                <c:pt idx="292">
                  <c:v>0.239373</c:v>
                </c:pt>
                <c:pt idx="293">
                  <c:v>0.26407700000000001</c:v>
                </c:pt>
                <c:pt idx="294">
                  <c:v>0.270069</c:v>
                </c:pt>
                <c:pt idx="295">
                  <c:v>0.288858</c:v>
                </c:pt>
                <c:pt idx="296">
                  <c:v>0.30840099999999998</c:v>
                </c:pt>
                <c:pt idx="297">
                  <c:v>0.30868200000000001</c:v>
                </c:pt>
                <c:pt idx="298">
                  <c:v>0.31929099999999999</c:v>
                </c:pt>
                <c:pt idx="299">
                  <c:v>0.32413599999999998</c:v>
                </c:pt>
                <c:pt idx="300">
                  <c:v>0.345605</c:v>
                </c:pt>
                <c:pt idx="301">
                  <c:v>0.34926499999999999</c:v>
                </c:pt>
                <c:pt idx="302">
                  <c:v>0.35580200000000001</c:v>
                </c:pt>
                <c:pt idx="303">
                  <c:v>0.37091299999999999</c:v>
                </c:pt>
                <c:pt idx="304">
                  <c:v>0.36874599999999996</c:v>
                </c:pt>
                <c:pt idx="305">
                  <c:v>0.34148499999999998</c:v>
                </c:pt>
                <c:pt idx="306">
                  <c:v>0.342783</c:v>
                </c:pt>
                <c:pt idx="307">
                  <c:v>0.339862</c:v>
                </c:pt>
                <c:pt idx="308">
                  <c:v>0.354763</c:v>
                </c:pt>
                <c:pt idx="309">
                  <c:v>0.35236599999999996</c:v>
                </c:pt>
                <c:pt idx="310">
                  <c:v>0.325679</c:v>
                </c:pt>
                <c:pt idx="311">
                  <c:v>0.32846700000000001</c:v>
                </c:pt>
                <c:pt idx="312">
                  <c:v>0.31356299999999998</c:v>
                </c:pt>
                <c:pt idx="313">
                  <c:v>0.330924</c:v>
                </c:pt>
                <c:pt idx="314">
                  <c:v>0.33815699999999999</c:v>
                </c:pt>
                <c:pt idx="315">
                  <c:v>0.34182099999999999</c:v>
                </c:pt>
                <c:pt idx="316">
                  <c:v>0.35417199999999999</c:v>
                </c:pt>
                <c:pt idx="317">
                  <c:v>0.36690299999999998</c:v>
                </c:pt>
                <c:pt idx="318">
                  <c:v>0.38893800000000001</c:v>
                </c:pt>
                <c:pt idx="319">
                  <c:v>0.373361</c:v>
                </c:pt>
                <c:pt idx="320">
                  <c:v>0.36621999999999999</c:v>
                </c:pt>
                <c:pt idx="321">
                  <c:v>0.37252299999999999</c:v>
                </c:pt>
                <c:pt idx="322">
                  <c:v>0.40456899999999996</c:v>
                </c:pt>
                <c:pt idx="323">
                  <c:v>0.42315999999999998</c:v>
                </c:pt>
                <c:pt idx="324">
                  <c:v>0.44589199999999996</c:v>
                </c:pt>
                <c:pt idx="325">
                  <c:v>0.43588199999999999</c:v>
                </c:pt>
                <c:pt idx="326">
                  <c:v>0.442581</c:v>
                </c:pt>
                <c:pt idx="327">
                  <c:v>0.44219599999999998</c:v>
                </c:pt>
                <c:pt idx="328">
                  <c:v>0.46006199999999997</c:v>
                </c:pt>
                <c:pt idx="329">
                  <c:v>0.46128799999999998</c:v>
                </c:pt>
                <c:pt idx="330">
                  <c:v>0.46365599999999996</c:v>
                </c:pt>
                <c:pt idx="331">
                  <c:v>0.474524</c:v>
                </c:pt>
                <c:pt idx="332">
                  <c:v>0.45338399999999995</c:v>
                </c:pt>
                <c:pt idx="333">
                  <c:v>0.45351399999999997</c:v>
                </c:pt>
                <c:pt idx="334">
                  <c:v>0.43900299999999998</c:v>
                </c:pt>
                <c:pt idx="335">
                  <c:v>0.41639499999999996</c:v>
                </c:pt>
                <c:pt idx="336">
                  <c:v>0.39599299999999998</c:v>
                </c:pt>
                <c:pt idx="337">
                  <c:v>0.38316299999999998</c:v>
                </c:pt>
                <c:pt idx="338">
                  <c:v>0.38112599999999996</c:v>
                </c:pt>
                <c:pt idx="339">
                  <c:v>0.36721399999999998</c:v>
                </c:pt>
                <c:pt idx="340">
                  <c:v>0.34106399999999998</c:v>
                </c:pt>
                <c:pt idx="341">
                  <c:v>0.32939399999999996</c:v>
                </c:pt>
                <c:pt idx="342">
                  <c:v>0.30150399999999999</c:v>
                </c:pt>
                <c:pt idx="343">
                  <c:v>0.32148299999999996</c:v>
                </c:pt>
                <c:pt idx="344">
                  <c:v>0.31872899999999998</c:v>
                </c:pt>
                <c:pt idx="345">
                  <c:v>0.31914199999999998</c:v>
                </c:pt>
                <c:pt idx="346">
                  <c:v>0.32550999999999997</c:v>
                </c:pt>
                <c:pt idx="359">
                  <c:v>0</c:v>
                </c:pt>
                <c:pt idx="360">
                  <c:v>0.374054</c:v>
                </c:pt>
                <c:pt idx="361">
                  <c:v>0.35473199999999999</c:v>
                </c:pt>
                <c:pt idx="362">
                  <c:v>0.40898499999999999</c:v>
                </c:pt>
                <c:pt idx="363">
                  <c:v>0.39960199999999996</c:v>
                </c:pt>
                <c:pt idx="364">
                  <c:v>0.36485299999999998</c:v>
                </c:pt>
                <c:pt idx="365">
                  <c:v>0.356431</c:v>
                </c:pt>
                <c:pt idx="366">
                  <c:v>0.33724399999999999</c:v>
                </c:pt>
                <c:pt idx="367">
                  <c:v>0.34239900000000001</c:v>
                </c:pt>
                <c:pt idx="368">
                  <c:v>0.34239900000000001</c:v>
                </c:pt>
                <c:pt idx="369">
                  <c:v>0.33618100000000001</c:v>
                </c:pt>
                <c:pt idx="370">
                  <c:v>0.10169099999999999</c:v>
                </c:pt>
                <c:pt idx="371">
                  <c:v>9.4321000000000002E-2</c:v>
                </c:pt>
                <c:pt idx="372">
                  <c:v>0.10284599999999999</c:v>
                </c:pt>
                <c:pt idx="373">
                  <c:v>0.10287099999999999</c:v>
                </c:pt>
                <c:pt idx="374">
                  <c:v>0.18204399999999998</c:v>
                </c:pt>
                <c:pt idx="375">
                  <c:v>0.28591899999999998</c:v>
                </c:pt>
                <c:pt idx="376">
                  <c:v>0.27828399999999998</c:v>
                </c:pt>
                <c:pt idx="377">
                  <c:v>0.72634599999999994</c:v>
                </c:pt>
                <c:pt idx="378">
                  <c:v>0.73227900000000001</c:v>
                </c:pt>
                <c:pt idx="379">
                  <c:v>0.72712399999999999</c:v>
                </c:pt>
                <c:pt idx="380">
                  <c:v>0.92333599999999993</c:v>
                </c:pt>
                <c:pt idx="381">
                  <c:v>1.325923</c:v>
                </c:pt>
                <c:pt idx="382">
                  <c:v>1.386558</c:v>
                </c:pt>
                <c:pt idx="383">
                  <c:v>1.3929279999999999</c:v>
                </c:pt>
                <c:pt idx="384">
                  <c:v>1.405778</c:v>
                </c:pt>
                <c:pt idx="385">
                  <c:v>1.4673369999999999</c:v>
                </c:pt>
                <c:pt idx="386">
                  <c:v>1.4772109999999998</c:v>
                </c:pt>
                <c:pt idx="387">
                  <c:v>1.3693519999999999</c:v>
                </c:pt>
                <c:pt idx="388">
                  <c:v>1.3693869999999999</c:v>
                </c:pt>
                <c:pt idx="389">
                  <c:v>0.92132499999999995</c:v>
                </c:pt>
                <c:pt idx="390">
                  <c:v>0.91539199999999998</c:v>
                </c:pt>
                <c:pt idx="391">
                  <c:v>0.91539199999999998</c:v>
                </c:pt>
                <c:pt idx="392">
                  <c:v>0.76278000000000001</c:v>
                </c:pt>
                <c:pt idx="393">
                  <c:v>0.36019299999999999</c:v>
                </c:pt>
                <c:pt idx="394">
                  <c:v>0.30751600000000001</c:v>
                </c:pt>
                <c:pt idx="395">
                  <c:v>0.394067</c:v>
                </c:pt>
                <c:pt idx="396">
                  <c:v>0.40265000000000001</c:v>
                </c:pt>
                <c:pt idx="397">
                  <c:v>0.34107399999999999</c:v>
                </c:pt>
                <c:pt idx="398">
                  <c:v>0.25499099999999997</c:v>
                </c:pt>
                <c:pt idx="399">
                  <c:v>0.29816999999999999</c:v>
                </c:pt>
                <c:pt idx="400">
                  <c:v>0.35239999999999999</c:v>
                </c:pt>
                <c:pt idx="401">
                  <c:v>0.35534499999999997</c:v>
                </c:pt>
                <c:pt idx="402">
                  <c:v>0.39563899999999996</c:v>
                </c:pt>
                <c:pt idx="403">
                  <c:v>0.417991</c:v>
                </c:pt>
                <c:pt idx="404">
                  <c:v>0.41200300000000001</c:v>
                </c:pt>
                <c:pt idx="405">
                  <c:v>0.42151499999999997</c:v>
                </c:pt>
                <c:pt idx="406">
                  <c:v>0.434172</c:v>
                </c:pt>
                <c:pt idx="407">
                  <c:v>0.436085</c:v>
                </c:pt>
                <c:pt idx="408">
                  <c:v>0.40710599999999997</c:v>
                </c:pt>
                <c:pt idx="409">
                  <c:v>0.41583199999999998</c:v>
                </c:pt>
                <c:pt idx="410">
                  <c:v>0.39058199999999998</c:v>
                </c:pt>
                <c:pt idx="411">
                  <c:v>0.45132999999999995</c:v>
                </c:pt>
                <c:pt idx="412">
                  <c:v>0.46799099999999999</c:v>
                </c:pt>
                <c:pt idx="413">
                  <c:v>0.47098599999999996</c:v>
                </c:pt>
                <c:pt idx="414">
                  <c:v>0.43752399999999997</c:v>
                </c:pt>
                <c:pt idx="415">
                  <c:v>0.41715399999999997</c:v>
                </c:pt>
                <c:pt idx="416">
                  <c:v>0.38169399999999998</c:v>
                </c:pt>
                <c:pt idx="417">
                  <c:v>0.37218299999999999</c:v>
                </c:pt>
                <c:pt idx="418">
                  <c:v>0.45799399999999996</c:v>
                </c:pt>
                <c:pt idx="419">
                  <c:v>0.38163799999999998</c:v>
                </c:pt>
                <c:pt idx="420">
                  <c:v>0.38657399999999997</c:v>
                </c:pt>
                <c:pt idx="421">
                  <c:v>0.38248399999999999</c:v>
                </c:pt>
                <c:pt idx="422">
                  <c:v>0.33685399999999999</c:v>
                </c:pt>
                <c:pt idx="423">
                  <c:v>0.31504099999999996</c:v>
                </c:pt>
                <c:pt idx="424">
                  <c:v>0.367172</c:v>
                </c:pt>
                <c:pt idx="425">
                  <c:v>0.419456</c:v>
                </c:pt>
                <c:pt idx="426">
                  <c:v>0.41935999999999996</c:v>
                </c:pt>
                <c:pt idx="427">
                  <c:v>0.418211</c:v>
                </c:pt>
                <c:pt idx="428">
                  <c:v>0.45727599999999996</c:v>
                </c:pt>
                <c:pt idx="429">
                  <c:v>0.49854599999999999</c:v>
                </c:pt>
                <c:pt idx="430">
                  <c:v>0.39891099999999996</c:v>
                </c:pt>
                <c:pt idx="431">
                  <c:v>0.47805300000000001</c:v>
                </c:pt>
                <c:pt idx="432">
                  <c:v>0.48516099999999995</c:v>
                </c:pt>
                <c:pt idx="433">
                  <c:v>0.55046499999999998</c:v>
                </c:pt>
                <c:pt idx="434">
                  <c:v>0.67104299999999995</c:v>
                </c:pt>
                <c:pt idx="435">
                  <c:v>0.74508199999999991</c:v>
                </c:pt>
                <c:pt idx="436">
                  <c:v>0.65354899999999994</c:v>
                </c:pt>
                <c:pt idx="437">
                  <c:v>0.64812799999999993</c:v>
                </c:pt>
                <c:pt idx="438">
                  <c:v>0.646347</c:v>
                </c:pt>
                <c:pt idx="439">
                  <c:v>0.67051399999999994</c:v>
                </c:pt>
                <c:pt idx="440">
                  <c:v>0.65034700000000001</c:v>
                </c:pt>
                <c:pt idx="441">
                  <c:v>0.65471499999999994</c:v>
                </c:pt>
                <c:pt idx="442">
                  <c:v>0.69240499999999994</c:v>
                </c:pt>
                <c:pt idx="443">
                  <c:v>0.67027199999999998</c:v>
                </c:pt>
                <c:pt idx="444">
                  <c:v>0.86788699999999996</c:v>
                </c:pt>
                <c:pt idx="445">
                  <c:v>0.84888999999999992</c:v>
                </c:pt>
                <c:pt idx="446">
                  <c:v>0.76138699999999992</c:v>
                </c:pt>
                <c:pt idx="447">
                  <c:v>0.622228</c:v>
                </c:pt>
                <c:pt idx="448">
                  <c:v>0.61119199999999996</c:v>
                </c:pt>
                <c:pt idx="449">
                  <c:v>0.598163</c:v>
                </c:pt>
                <c:pt idx="450">
                  <c:v>0.62786399999999998</c:v>
                </c:pt>
                <c:pt idx="451">
                  <c:v>0.62977099999999997</c:v>
                </c:pt>
                <c:pt idx="452">
                  <c:v>0.65196100000000001</c:v>
                </c:pt>
                <c:pt idx="453">
                  <c:v>0.62442999999999993</c:v>
                </c:pt>
                <c:pt idx="454">
                  <c:v>0.61582199999999998</c:v>
                </c:pt>
                <c:pt idx="455">
                  <c:v>0.83970699999999998</c:v>
                </c:pt>
                <c:pt idx="456">
                  <c:v>0.66321299999999994</c:v>
                </c:pt>
                <c:pt idx="457">
                  <c:v>0.63844000000000001</c:v>
                </c:pt>
                <c:pt idx="458">
                  <c:v>0.64289499999999999</c:v>
                </c:pt>
                <c:pt idx="459">
                  <c:v>0.62933099999999997</c:v>
                </c:pt>
                <c:pt idx="460">
                  <c:v>0.85811399999999993</c:v>
                </c:pt>
                <c:pt idx="461">
                  <c:v>0.88109699999999991</c:v>
                </c:pt>
                <c:pt idx="462">
                  <c:v>0.87528299999999992</c:v>
                </c:pt>
                <c:pt idx="463">
                  <c:v>0.87723499999999999</c:v>
                </c:pt>
                <c:pt idx="464">
                  <c:v>0.92834299999999992</c:v>
                </c:pt>
                <c:pt idx="465">
                  <c:v>0.91736499999999999</c:v>
                </c:pt>
                <c:pt idx="466">
                  <c:v>0.89697099999999996</c:v>
                </c:pt>
                <c:pt idx="467">
                  <c:v>0.61193299999999995</c:v>
                </c:pt>
                <c:pt idx="468">
                  <c:v>0.60984499999999997</c:v>
                </c:pt>
                <c:pt idx="469">
                  <c:v>0.71815699999999993</c:v>
                </c:pt>
                <c:pt idx="470">
                  <c:v>0.98562099999999997</c:v>
                </c:pt>
                <c:pt idx="471">
                  <c:v>1.034062</c:v>
                </c:pt>
                <c:pt idx="472">
                  <c:v>0.86390400000000001</c:v>
                </c:pt>
                <c:pt idx="473">
                  <c:v>0.81128299999999998</c:v>
                </c:pt>
                <c:pt idx="474">
                  <c:v>0.88830299999999995</c:v>
                </c:pt>
                <c:pt idx="475">
                  <c:v>0.92241899999999999</c:v>
                </c:pt>
                <c:pt idx="476">
                  <c:v>0.86156299999999997</c:v>
                </c:pt>
                <c:pt idx="477">
                  <c:v>0.88015499999999991</c:v>
                </c:pt>
                <c:pt idx="478">
                  <c:v>0.93131799999999998</c:v>
                </c:pt>
                <c:pt idx="479">
                  <c:v>0.94549399999999995</c:v>
                </c:pt>
                <c:pt idx="480">
                  <c:v>1.0137080000000001</c:v>
                </c:pt>
                <c:pt idx="481">
                  <c:v>0.98163199999999995</c:v>
                </c:pt>
                <c:pt idx="482">
                  <c:v>0.70124999999999993</c:v>
                </c:pt>
                <c:pt idx="483">
                  <c:v>0.66025599999999995</c:v>
                </c:pt>
                <c:pt idx="484">
                  <c:v>0.62788100000000002</c:v>
                </c:pt>
                <c:pt idx="485">
                  <c:v>0.64950799999999997</c:v>
                </c:pt>
                <c:pt idx="486">
                  <c:v>0.56637999999999999</c:v>
                </c:pt>
                <c:pt idx="487">
                  <c:v>0.56655800000000001</c:v>
                </c:pt>
                <c:pt idx="488">
                  <c:v>0.55690499999999998</c:v>
                </c:pt>
                <c:pt idx="489">
                  <c:v>0.67465799999999998</c:v>
                </c:pt>
                <c:pt idx="490">
                  <c:v>0.66212499999999996</c:v>
                </c:pt>
                <c:pt idx="491">
                  <c:v>0.69534899999999999</c:v>
                </c:pt>
                <c:pt idx="492">
                  <c:v>0.60454399999999997</c:v>
                </c:pt>
                <c:pt idx="493">
                  <c:v>0.58179700000000001</c:v>
                </c:pt>
                <c:pt idx="494">
                  <c:v>0.61225799999999997</c:v>
                </c:pt>
                <c:pt idx="495">
                  <c:v>0.61687799999999993</c:v>
                </c:pt>
                <c:pt idx="496">
                  <c:v>0.58598299999999992</c:v>
                </c:pt>
                <c:pt idx="497">
                  <c:v>0.59274300000000002</c:v>
                </c:pt>
                <c:pt idx="498">
                  <c:v>0.57252599999999998</c:v>
                </c:pt>
                <c:pt idx="499">
                  <c:v>0.558755</c:v>
                </c:pt>
                <c:pt idx="500">
                  <c:v>0.56079299999999999</c:v>
                </c:pt>
                <c:pt idx="501">
                  <c:v>0.47710599999999997</c:v>
                </c:pt>
                <c:pt idx="502">
                  <c:v>0.45402699999999996</c:v>
                </c:pt>
                <c:pt idx="503">
                  <c:v>0.46992200000000001</c:v>
                </c:pt>
                <c:pt idx="504">
                  <c:v>0.52598299999999998</c:v>
                </c:pt>
                <c:pt idx="505">
                  <c:v>0.46781899999999998</c:v>
                </c:pt>
                <c:pt idx="506">
                  <c:v>0.48966199999999999</c:v>
                </c:pt>
                <c:pt idx="507">
                  <c:v>0.51461000000000001</c:v>
                </c:pt>
                <c:pt idx="508">
                  <c:v>0.505575</c:v>
                </c:pt>
                <c:pt idx="509">
                  <c:v>0.48977899999999996</c:v>
                </c:pt>
                <c:pt idx="510">
                  <c:v>0.51854299999999998</c:v>
                </c:pt>
                <c:pt idx="511">
                  <c:v>0.50659599999999994</c:v>
                </c:pt>
                <c:pt idx="512">
                  <c:v>0.52453899999999998</c:v>
                </c:pt>
                <c:pt idx="513">
                  <c:v>0.47806699999999996</c:v>
                </c:pt>
                <c:pt idx="514">
                  <c:v>0.471244</c:v>
                </c:pt>
                <c:pt idx="515">
                  <c:v>0.477939</c:v>
                </c:pt>
                <c:pt idx="516">
                  <c:v>0.43667999999999996</c:v>
                </c:pt>
                <c:pt idx="517">
                  <c:v>0.47501599999999999</c:v>
                </c:pt>
                <c:pt idx="518">
                  <c:v>0.44855799999999996</c:v>
                </c:pt>
                <c:pt idx="519">
                  <c:v>0.46055299999999999</c:v>
                </c:pt>
                <c:pt idx="520">
                  <c:v>0.49838899999999997</c:v>
                </c:pt>
                <c:pt idx="521">
                  <c:v>0.48287199999999997</c:v>
                </c:pt>
                <c:pt idx="522">
                  <c:v>0.46389199999999997</c:v>
                </c:pt>
                <c:pt idx="523">
                  <c:v>0.45033599999999996</c:v>
                </c:pt>
                <c:pt idx="524">
                  <c:v>0.41096299999999997</c:v>
                </c:pt>
                <c:pt idx="525">
                  <c:v>0.40020999999999995</c:v>
                </c:pt>
                <c:pt idx="526">
                  <c:v>0.41052899999999998</c:v>
                </c:pt>
                <c:pt idx="539">
                  <c:v>0</c:v>
                </c:pt>
                <c:pt idx="540">
                  <c:v>0.83393200000000001</c:v>
                </c:pt>
                <c:pt idx="541">
                  <c:v>0.94520099999999996</c:v>
                </c:pt>
                <c:pt idx="542">
                  <c:v>1.0013339999999999</c:v>
                </c:pt>
                <c:pt idx="543">
                  <c:v>1.235101</c:v>
                </c:pt>
                <c:pt idx="544">
                  <c:v>1.5443439999999999</c:v>
                </c:pt>
                <c:pt idx="545">
                  <c:v>1.275047</c:v>
                </c:pt>
                <c:pt idx="546">
                  <c:v>1.391184</c:v>
                </c:pt>
                <c:pt idx="547">
                  <c:v>1.395138</c:v>
                </c:pt>
                <c:pt idx="548">
                  <c:v>1.4748829999999999</c:v>
                </c:pt>
                <c:pt idx="549">
                  <c:v>1.6447689999999999</c:v>
                </c:pt>
                <c:pt idx="550">
                  <c:v>1.7036069999999999</c:v>
                </c:pt>
                <c:pt idx="551">
                  <c:v>1.7780319999999998</c:v>
                </c:pt>
                <c:pt idx="552">
                  <c:v>1.904965</c:v>
                </c:pt>
                <c:pt idx="553">
                  <c:v>1.786359</c:v>
                </c:pt>
                <c:pt idx="554">
                  <c:v>1.8279969999999999</c:v>
                </c:pt>
                <c:pt idx="555">
                  <c:v>1.5772819999999999</c:v>
                </c:pt>
                <c:pt idx="556">
                  <c:v>1.204188</c:v>
                </c:pt>
                <c:pt idx="557">
                  <c:v>0.84814299999999998</c:v>
                </c:pt>
                <c:pt idx="558">
                  <c:v>0.72861500000000001</c:v>
                </c:pt>
                <c:pt idx="559">
                  <c:v>0.72415799999999997</c:v>
                </c:pt>
                <c:pt idx="560">
                  <c:v>0.63869799999999999</c:v>
                </c:pt>
                <c:pt idx="561">
                  <c:v>0.44917799999999997</c:v>
                </c:pt>
                <c:pt idx="562">
                  <c:v>0.36085400000000001</c:v>
                </c:pt>
                <c:pt idx="563">
                  <c:v>0.66279100000000002</c:v>
                </c:pt>
                <c:pt idx="564">
                  <c:v>0.84920299999999993</c:v>
                </c:pt>
                <c:pt idx="565">
                  <c:v>1.3986559999999999</c:v>
                </c:pt>
                <c:pt idx="566">
                  <c:v>1.5321339999999999</c:v>
                </c:pt>
                <c:pt idx="567">
                  <c:v>1.6888409999999998</c:v>
                </c:pt>
                <c:pt idx="568">
                  <c:v>1.7085429999999999</c:v>
                </c:pt>
                <c:pt idx="569">
                  <c:v>1.7014669999999998</c:v>
                </c:pt>
                <c:pt idx="570">
                  <c:v>1.6973349999999998</c:v>
                </c:pt>
                <c:pt idx="571">
                  <c:v>1.7226079999999999</c:v>
                </c:pt>
                <c:pt idx="572">
                  <c:v>1.728124</c:v>
                </c:pt>
                <c:pt idx="573">
                  <c:v>1.7541669999999998</c:v>
                </c:pt>
                <c:pt idx="574">
                  <c:v>1.7487929999999998</c:v>
                </c:pt>
                <c:pt idx="575">
                  <c:v>1.379068</c:v>
                </c:pt>
                <c:pt idx="576">
                  <c:v>1.0525499999999999</c:v>
                </c:pt>
                <c:pt idx="577">
                  <c:v>0.53371899999999994</c:v>
                </c:pt>
                <c:pt idx="578">
                  <c:v>0.32840599999999998</c:v>
                </c:pt>
                <c:pt idx="579">
                  <c:v>0.18301099999999998</c:v>
                </c:pt>
                <c:pt idx="580">
                  <c:v>0.19376299999999999</c:v>
                </c:pt>
                <c:pt idx="581">
                  <c:v>0.203512</c:v>
                </c:pt>
                <c:pt idx="582">
                  <c:v>0.20640999999999998</c:v>
                </c:pt>
                <c:pt idx="583">
                  <c:v>0.210816</c:v>
                </c:pt>
                <c:pt idx="584">
                  <c:v>0.212058</c:v>
                </c:pt>
                <c:pt idx="585">
                  <c:v>0.189661</c:v>
                </c:pt>
                <c:pt idx="586">
                  <c:v>0.19563699999999998</c:v>
                </c:pt>
                <c:pt idx="587">
                  <c:v>0.19985599999999998</c:v>
                </c:pt>
                <c:pt idx="588">
                  <c:v>0.24099599999999999</c:v>
                </c:pt>
                <c:pt idx="589">
                  <c:v>0.24102699999999999</c:v>
                </c:pt>
                <c:pt idx="590">
                  <c:v>0.22442999999999999</c:v>
                </c:pt>
                <c:pt idx="591">
                  <c:v>0.26484999999999997</c:v>
                </c:pt>
                <c:pt idx="592">
                  <c:v>0.263488</c:v>
                </c:pt>
                <c:pt idx="593">
                  <c:v>0.91181599999999996</c:v>
                </c:pt>
                <c:pt idx="594">
                  <c:v>1.2566299999999999</c:v>
                </c:pt>
                <c:pt idx="595">
                  <c:v>1.352195</c:v>
                </c:pt>
                <c:pt idx="596">
                  <c:v>1.645713</c:v>
                </c:pt>
                <c:pt idx="597">
                  <c:v>1.643877</c:v>
                </c:pt>
                <c:pt idx="598">
                  <c:v>1.7089949999999998</c:v>
                </c:pt>
                <c:pt idx="599">
                  <c:v>1.7101339999999998</c:v>
                </c:pt>
                <c:pt idx="600">
                  <c:v>1.6764789999999998</c:v>
                </c:pt>
                <c:pt idx="601">
                  <c:v>2.2870399999999997</c:v>
                </c:pt>
                <c:pt idx="602">
                  <c:v>2.2846189999999997</c:v>
                </c:pt>
                <c:pt idx="603">
                  <c:v>2.801812</c:v>
                </c:pt>
                <c:pt idx="604">
                  <c:v>2.835655</c:v>
                </c:pt>
                <c:pt idx="605">
                  <c:v>2.2613089999999998</c:v>
                </c:pt>
                <c:pt idx="606">
                  <c:v>1.924034</c:v>
                </c:pt>
                <c:pt idx="607">
                  <c:v>1.8018159999999999</c:v>
                </c:pt>
                <c:pt idx="608">
                  <c:v>1.509069</c:v>
                </c:pt>
                <c:pt idx="609">
                  <c:v>1.5300549999999999</c:v>
                </c:pt>
                <c:pt idx="610">
                  <c:v>1.4738789999999999</c:v>
                </c:pt>
                <c:pt idx="611">
                  <c:v>1.9364919999999999</c:v>
                </c:pt>
                <c:pt idx="612">
                  <c:v>1.93285</c:v>
                </c:pt>
                <c:pt idx="613">
                  <c:v>1.288686</c:v>
                </c:pt>
                <c:pt idx="614">
                  <c:v>1.2982069999999999</c:v>
                </c:pt>
                <c:pt idx="615">
                  <c:v>0.77229799999999993</c:v>
                </c:pt>
                <c:pt idx="616">
                  <c:v>0.74116799999999994</c:v>
                </c:pt>
                <c:pt idx="617">
                  <c:v>0.67679099999999992</c:v>
                </c:pt>
                <c:pt idx="618">
                  <c:v>0.66616500000000001</c:v>
                </c:pt>
                <c:pt idx="619">
                  <c:v>0.66911599999999993</c:v>
                </c:pt>
                <c:pt idx="620">
                  <c:v>0.665717</c:v>
                </c:pt>
                <c:pt idx="621">
                  <c:v>0.75625699999999996</c:v>
                </c:pt>
                <c:pt idx="622">
                  <c:v>0.85225999999999991</c:v>
                </c:pt>
                <c:pt idx="623">
                  <c:v>0.47594999999999998</c:v>
                </c:pt>
                <c:pt idx="624">
                  <c:v>0.48149799999999998</c:v>
                </c:pt>
                <c:pt idx="625">
                  <c:v>0.51911200000000002</c:v>
                </c:pt>
                <c:pt idx="626">
                  <c:v>0.55203800000000003</c:v>
                </c:pt>
                <c:pt idx="627">
                  <c:v>0.52267399999999997</c:v>
                </c:pt>
                <c:pt idx="628">
                  <c:v>0.74699899999999997</c:v>
                </c:pt>
                <c:pt idx="629">
                  <c:v>1.0072839999999998</c:v>
                </c:pt>
                <c:pt idx="630">
                  <c:v>1.444043</c:v>
                </c:pt>
                <c:pt idx="631">
                  <c:v>1.5315219999999998</c:v>
                </c:pt>
                <c:pt idx="632">
                  <c:v>1.5338879999999999</c:v>
                </c:pt>
                <c:pt idx="633">
                  <c:v>1.428091</c:v>
                </c:pt>
                <c:pt idx="634">
                  <c:v>1.3560449999999999</c:v>
                </c:pt>
                <c:pt idx="635">
                  <c:v>1.2700019999999999</c:v>
                </c:pt>
                <c:pt idx="636">
                  <c:v>1.2732669999999999</c:v>
                </c:pt>
                <c:pt idx="637">
                  <c:v>1.245614</c:v>
                </c:pt>
                <c:pt idx="638">
                  <c:v>1.3753299999999999</c:v>
                </c:pt>
                <c:pt idx="639">
                  <c:v>1.666399</c:v>
                </c:pt>
                <c:pt idx="640">
                  <c:v>1.7289099999999999</c:v>
                </c:pt>
                <c:pt idx="641">
                  <c:v>1.929576</c:v>
                </c:pt>
                <c:pt idx="642">
                  <c:v>1.808373</c:v>
                </c:pt>
                <c:pt idx="643">
                  <c:v>1.8979919999999999</c:v>
                </c:pt>
                <c:pt idx="644">
                  <c:v>1.9455479999999998</c:v>
                </c:pt>
                <c:pt idx="645">
                  <c:v>1.97678</c:v>
                </c:pt>
                <c:pt idx="646">
                  <c:v>2.0499299999999998</c:v>
                </c:pt>
                <c:pt idx="647">
                  <c:v>2.084228</c:v>
                </c:pt>
                <c:pt idx="648">
                  <c:v>2.211827</c:v>
                </c:pt>
                <c:pt idx="649">
                  <c:v>2.5056889999999998</c:v>
                </c:pt>
                <c:pt idx="650">
                  <c:v>2.7380399999999998</c:v>
                </c:pt>
                <c:pt idx="651">
                  <c:v>2.69665</c:v>
                </c:pt>
                <c:pt idx="652">
                  <c:v>2.5751999999999997</c:v>
                </c:pt>
                <c:pt idx="653">
                  <c:v>2.5298989999999999</c:v>
                </c:pt>
                <c:pt idx="654">
                  <c:v>2.688577</c:v>
                </c:pt>
                <c:pt idx="655">
                  <c:v>2.8002689999999997</c:v>
                </c:pt>
                <c:pt idx="656">
                  <c:v>3.1597899999999997</c:v>
                </c:pt>
                <c:pt idx="657">
                  <c:v>3.2222909999999998</c:v>
                </c:pt>
                <c:pt idx="658">
                  <c:v>3.214737</c:v>
                </c:pt>
                <c:pt idx="659">
                  <c:v>3.5478099999999997</c:v>
                </c:pt>
                <c:pt idx="660">
                  <c:v>3.6884619999999999</c:v>
                </c:pt>
                <c:pt idx="661">
                  <c:v>3.4003589999999999</c:v>
                </c:pt>
                <c:pt idx="662">
                  <c:v>3.0977429999999999</c:v>
                </c:pt>
                <c:pt idx="663">
                  <c:v>2.8711009999999999</c:v>
                </c:pt>
                <c:pt idx="664">
                  <c:v>2.729069</c:v>
                </c:pt>
                <c:pt idx="665">
                  <c:v>2.3109599999999997</c:v>
                </c:pt>
                <c:pt idx="666">
                  <c:v>1.8514539999999999</c:v>
                </c:pt>
                <c:pt idx="667">
                  <c:v>1.621623</c:v>
                </c:pt>
                <c:pt idx="668">
                  <c:v>1.213533</c:v>
                </c:pt>
                <c:pt idx="669">
                  <c:v>1.2683869999999999</c:v>
                </c:pt>
                <c:pt idx="670">
                  <c:v>1.192572</c:v>
                </c:pt>
                <c:pt idx="671">
                  <c:v>0.82976899999999998</c:v>
                </c:pt>
                <c:pt idx="672">
                  <c:v>0.57838499999999993</c:v>
                </c:pt>
                <c:pt idx="673">
                  <c:v>0.61445099999999997</c:v>
                </c:pt>
                <c:pt idx="674">
                  <c:v>0.51056400000000002</c:v>
                </c:pt>
                <c:pt idx="675">
                  <c:v>0.49087199999999998</c:v>
                </c:pt>
                <c:pt idx="676">
                  <c:v>0.67491800000000002</c:v>
                </c:pt>
                <c:pt idx="677">
                  <c:v>0.69589999999999996</c:v>
                </c:pt>
                <c:pt idx="678">
                  <c:v>0.70167999999999997</c:v>
                </c:pt>
                <c:pt idx="679">
                  <c:v>0.69796799999999992</c:v>
                </c:pt>
                <c:pt idx="680">
                  <c:v>0.70847899999999997</c:v>
                </c:pt>
                <c:pt idx="681">
                  <c:v>0.56433999999999995</c:v>
                </c:pt>
                <c:pt idx="682">
                  <c:v>0.54141399999999995</c:v>
                </c:pt>
                <c:pt idx="683">
                  <c:v>0.53955199999999992</c:v>
                </c:pt>
                <c:pt idx="684">
                  <c:v>0.69425199999999998</c:v>
                </c:pt>
                <c:pt idx="685">
                  <c:v>0.67729899999999998</c:v>
                </c:pt>
                <c:pt idx="686">
                  <c:v>0.714557</c:v>
                </c:pt>
                <c:pt idx="687">
                  <c:v>0.91764999999999997</c:v>
                </c:pt>
                <c:pt idx="688">
                  <c:v>0.88723399999999997</c:v>
                </c:pt>
                <c:pt idx="689">
                  <c:v>0.85359299999999994</c:v>
                </c:pt>
                <c:pt idx="690">
                  <c:v>1.0374060000000001</c:v>
                </c:pt>
                <c:pt idx="691">
                  <c:v>0.97868199999999994</c:v>
                </c:pt>
                <c:pt idx="692">
                  <c:v>0.96744999999999992</c:v>
                </c:pt>
                <c:pt idx="693">
                  <c:v>0.95960299999999998</c:v>
                </c:pt>
                <c:pt idx="694">
                  <c:v>0.984568</c:v>
                </c:pt>
                <c:pt idx="695">
                  <c:v>1.0062949999999999</c:v>
                </c:pt>
                <c:pt idx="696">
                  <c:v>0.82819399999999999</c:v>
                </c:pt>
                <c:pt idx="697">
                  <c:v>0.86580999999999997</c:v>
                </c:pt>
                <c:pt idx="698">
                  <c:v>0.88358300000000001</c:v>
                </c:pt>
                <c:pt idx="699">
                  <c:v>0.94959799999999994</c:v>
                </c:pt>
                <c:pt idx="700">
                  <c:v>0.82793600000000001</c:v>
                </c:pt>
                <c:pt idx="701">
                  <c:v>0.86295899999999992</c:v>
                </c:pt>
                <c:pt idx="702">
                  <c:v>0.70300600000000002</c:v>
                </c:pt>
                <c:pt idx="703">
                  <c:v>0.74202599999999996</c:v>
                </c:pt>
                <c:pt idx="704">
                  <c:v>0.80828299999999997</c:v>
                </c:pt>
                <c:pt idx="705">
                  <c:v>1.0204599999999999</c:v>
                </c:pt>
                <c:pt idx="706">
                  <c:v>1.0176540000000001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C-41B1-AE5C-6B71DFA79BE4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Denmark</c:v>
                </c:pt>
              </c:strCache>
            </c:strRef>
          </c:tx>
          <c:spPr>
            <a:pattFill prst="ltDnDiag">
              <a:fgClr>
                <a:srgbClr val="92D050"/>
              </a:fgClr>
              <a:bgClr>
                <a:srgbClr val="66FFFF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ChartData!$C$3:$C$717</c:f>
              <c:numCache>
                <c:formatCode>#,##0</c:formatCode>
                <c:ptCount val="70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7.6449999999999999E-3</c:v>
                </c:pt>
                <c:pt idx="28">
                  <c:v>7.6449999999999999E-3</c:v>
                </c:pt>
                <c:pt idx="29">
                  <c:v>7.6449999999999999E-3</c:v>
                </c:pt>
                <c:pt idx="30">
                  <c:v>7.6449999999999999E-3</c:v>
                </c:pt>
                <c:pt idx="31">
                  <c:v>7.6449999999999999E-3</c:v>
                </c:pt>
                <c:pt idx="32">
                  <c:v>7.6449999999999999E-3</c:v>
                </c:pt>
                <c:pt idx="33">
                  <c:v>7.6449999999999999E-3</c:v>
                </c:pt>
                <c:pt idx="34">
                  <c:v>7.6449999999999999E-3</c:v>
                </c:pt>
                <c:pt idx="35">
                  <c:v>7.6449999999999999E-3</c:v>
                </c:pt>
                <c:pt idx="36">
                  <c:v>7.6449999999999999E-3</c:v>
                </c:pt>
                <c:pt idx="37">
                  <c:v>7.6449999999999999E-3</c:v>
                </c:pt>
                <c:pt idx="38">
                  <c:v>7.6449999999999999E-3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0.39374999999999999</c:v>
                </c:pt>
                <c:pt idx="83">
                  <c:v>0.39374999999999999</c:v>
                </c:pt>
                <c:pt idx="84">
                  <c:v>0.85728499999999996</c:v>
                </c:pt>
                <c:pt idx="85">
                  <c:v>0.85728499999999996</c:v>
                </c:pt>
                <c:pt idx="86">
                  <c:v>1.290567</c:v>
                </c:pt>
                <c:pt idx="87">
                  <c:v>1.369394</c:v>
                </c:pt>
                <c:pt idx="88">
                  <c:v>1.6357819999999998</c:v>
                </c:pt>
                <c:pt idx="89">
                  <c:v>1.664625</c:v>
                </c:pt>
                <c:pt idx="90">
                  <c:v>1.664625</c:v>
                </c:pt>
                <c:pt idx="91">
                  <c:v>1.664625</c:v>
                </c:pt>
                <c:pt idx="92">
                  <c:v>2.6852589999999998</c:v>
                </c:pt>
                <c:pt idx="93">
                  <c:v>2.6852589999999998</c:v>
                </c:pt>
                <c:pt idx="94">
                  <c:v>2.291509</c:v>
                </c:pt>
                <c:pt idx="95">
                  <c:v>2.291509</c:v>
                </c:pt>
                <c:pt idx="96">
                  <c:v>1.827974</c:v>
                </c:pt>
                <c:pt idx="97">
                  <c:v>1.827974</c:v>
                </c:pt>
                <c:pt idx="98">
                  <c:v>1.394692</c:v>
                </c:pt>
                <c:pt idx="99">
                  <c:v>1.3158649999999998</c:v>
                </c:pt>
                <c:pt idx="100">
                  <c:v>1.049477</c:v>
                </c:pt>
                <c:pt idx="101">
                  <c:v>1.020634</c:v>
                </c:pt>
                <c:pt idx="102">
                  <c:v>1.020634</c:v>
                </c:pt>
                <c:pt idx="103">
                  <c:v>1.020634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4.1999999999999997E-3</c:v>
                </c:pt>
                <c:pt idx="137">
                  <c:v>4.1999999999999997E-3</c:v>
                </c:pt>
                <c:pt idx="138">
                  <c:v>4.1999999999999997E-3</c:v>
                </c:pt>
                <c:pt idx="139">
                  <c:v>0.90889900000000001</c:v>
                </c:pt>
                <c:pt idx="140">
                  <c:v>0.90889900000000001</c:v>
                </c:pt>
                <c:pt idx="141">
                  <c:v>0.91735099999999992</c:v>
                </c:pt>
                <c:pt idx="142">
                  <c:v>0.92725999999999997</c:v>
                </c:pt>
                <c:pt idx="143">
                  <c:v>0.92770999999999992</c:v>
                </c:pt>
                <c:pt idx="144">
                  <c:v>0.92770999999999992</c:v>
                </c:pt>
                <c:pt idx="145">
                  <c:v>0.92770999999999992</c:v>
                </c:pt>
                <c:pt idx="146">
                  <c:v>0.92770999999999992</c:v>
                </c:pt>
                <c:pt idx="147">
                  <c:v>0.92770999999999992</c:v>
                </c:pt>
                <c:pt idx="148">
                  <c:v>0.92350999999999994</c:v>
                </c:pt>
                <c:pt idx="149">
                  <c:v>0.92350999999999994</c:v>
                </c:pt>
                <c:pt idx="150">
                  <c:v>0.92350999999999994</c:v>
                </c:pt>
                <c:pt idx="151">
                  <c:v>1.8810999999999998E-2</c:v>
                </c:pt>
                <c:pt idx="152">
                  <c:v>1.8810999999999998E-2</c:v>
                </c:pt>
                <c:pt idx="153">
                  <c:v>1.0359E-2</c:v>
                </c:pt>
                <c:pt idx="154">
                  <c:v>4.4999999999999999E-4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2.4000000000000001E-5</c:v>
                </c:pt>
                <c:pt idx="162">
                  <c:v>2.4000000000000001E-5</c:v>
                </c:pt>
                <c:pt idx="163">
                  <c:v>1.0624E-2</c:v>
                </c:pt>
                <c:pt idx="164">
                  <c:v>1.0624E-2</c:v>
                </c:pt>
                <c:pt idx="165">
                  <c:v>1.0624E-2</c:v>
                </c:pt>
                <c:pt idx="166">
                  <c:v>1.0624E-2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7.6209999999999993E-3</c:v>
                </c:pt>
                <c:pt idx="268">
                  <c:v>7.6209999999999993E-3</c:v>
                </c:pt>
                <c:pt idx="269">
                  <c:v>7.6209999999999993E-3</c:v>
                </c:pt>
                <c:pt idx="270">
                  <c:v>7.6209999999999993E-3</c:v>
                </c:pt>
                <c:pt idx="271">
                  <c:v>7.6209999999999993E-3</c:v>
                </c:pt>
                <c:pt idx="272">
                  <c:v>7.6209999999999993E-3</c:v>
                </c:pt>
                <c:pt idx="273">
                  <c:v>7.6209999999999993E-3</c:v>
                </c:pt>
                <c:pt idx="274">
                  <c:v>7.6209999999999993E-3</c:v>
                </c:pt>
                <c:pt idx="275">
                  <c:v>7.6209999999999993E-3</c:v>
                </c:pt>
                <c:pt idx="276">
                  <c:v>7.6209999999999993E-3</c:v>
                </c:pt>
                <c:pt idx="277">
                  <c:v>7.6209999999999993E-3</c:v>
                </c:pt>
                <c:pt idx="278">
                  <c:v>7.6209999999999993E-3</c:v>
                </c:pt>
                <c:pt idx="279">
                  <c:v>0</c:v>
                </c:pt>
                <c:pt idx="280">
                  <c:v>0</c:v>
                </c:pt>
                <c:pt idx="281">
                  <c:v>0.55201699999999998</c:v>
                </c:pt>
                <c:pt idx="282">
                  <c:v>0.55201699999999998</c:v>
                </c:pt>
                <c:pt idx="283">
                  <c:v>0.55201699999999998</c:v>
                </c:pt>
                <c:pt idx="284">
                  <c:v>0.55201699999999998</c:v>
                </c:pt>
                <c:pt idx="285">
                  <c:v>0.55201699999999998</c:v>
                </c:pt>
                <c:pt idx="286">
                  <c:v>1.342468</c:v>
                </c:pt>
                <c:pt idx="287">
                  <c:v>1.342468</c:v>
                </c:pt>
                <c:pt idx="288">
                  <c:v>1.342468</c:v>
                </c:pt>
                <c:pt idx="289">
                  <c:v>1.342468</c:v>
                </c:pt>
                <c:pt idx="290">
                  <c:v>1.342468</c:v>
                </c:pt>
                <c:pt idx="291">
                  <c:v>1.342468</c:v>
                </c:pt>
                <c:pt idx="292">
                  <c:v>1.919411</c:v>
                </c:pt>
                <c:pt idx="293">
                  <c:v>1.942601</c:v>
                </c:pt>
                <c:pt idx="294">
                  <c:v>2.9535499999999999</c:v>
                </c:pt>
                <c:pt idx="295">
                  <c:v>2.9535499999999999</c:v>
                </c:pt>
                <c:pt idx="296">
                  <c:v>2.9535499999999999</c:v>
                </c:pt>
                <c:pt idx="297">
                  <c:v>2.9535499999999999</c:v>
                </c:pt>
                <c:pt idx="298">
                  <c:v>2.1630989999999999</c:v>
                </c:pt>
                <c:pt idx="299">
                  <c:v>2.1630989999999999</c:v>
                </c:pt>
                <c:pt idx="300">
                  <c:v>2.3612509999999998</c:v>
                </c:pt>
                <c:pt idx="301">
                  <c:v>3.1821729999999997</c:v>
                </c:pt>
                <c:pt idx="302">
                  <c:v>4.2133329999999996</c:v>
                </c:pt>
                <c:pt idx="303">
                  <c:v>4.59727</c:v>
                </c:pt>
                <c:pt idx="304">
                  <c:v>4.020327</c:v>
                </c:pt>
                <c:pt idx="305">
                  <c:v>3.4451199999999997</c:v>
                </c:pt>
                <c:pt idx="306">
                  <c:v>2.4341710000000001</c:v>
                </c:pt>
                <c:pt idx="307">
                  <c:v>2.4341710000000001</c:v>
                </c:pt>
                <c:pt idx="308">
                  <c:v>2.4341710000000001</c:v>
                </c:pt>
                <c:pt idx="309">
                  <c:v>2.612171</c:v>
                </c:pt>
                <c:pt idx="310">
                  <c:v>2.72275</c:v>
                </c:pt>
                <c:pt idx="311">
                  <c:v>2.72275</c:v>
                </c:pt>
                <c:pt idx="312">
                  <c:v>2.5245979999999997</c:v>
                </c:pt>
                <c:pt idx="313">
                  <c:v>1.703676</c:v>
                </c:pt>
                <c:pt idx="314">
                  <c:v>0.672516</c:v>
                </c:pt>
                <c:pt idx="315">
                  <c:v>0.28857899999999997</c:v>
                </c:pt>
                <c:pt idx="316">
                  <c:v>0.28857899999999997</c:v>
                </c:pt>
                <c:pt idx="317">
                  <c:v>0.35580099999999998</c:v>
                </c:pt>
                <c:pt idx="318">
                  <c:v>0.43279799999999996</c:v>
                </c:pt>
                <c:pt idx="319">
                  <c:v>0.43279799999999996</c:v>
                </c:pt>
                <c:pt idx="320">
                  <c:v>0.43279799999999996</c:v>
                </c:pt>
                <c:pt idx="321">
                  <c:v>0.26311099999999998</c:v>
                </c:pt>
                <c:pt idx="322">
                  <c:v>1.4220089999999999</c:v>
                </c:pt>
                <c:pt idx="323">
                  <c:v>1.4220089999999999</c:v>
                </c:pt>
                <c:pt idx="324">
                  <c:v>1.4220089999999999</c:v>
                </c:pt>
                <c:pt idx="325">
                  <c:v>2.7021249999999997</c:v>
                </c:pt>
                <c:pt idx="326">
                  <c:v>2.7021249999999997</c:v>
                </c:pt>
                <c:pt idx="327">
                  <c:v>2.7021249999999997</c:v>
                </c:pt>
                <c:pt idx="328">
                  <c:v>2.7021249999999997</c:v>
                </c:pt>
                <c:pt idx="329">
                  <c:v>2.634903</c:v>
                </c:pt>
                <c:pt idx="330">
                  <c:v>2.557906</c:v>
                </c:pt>
                <c:pt idx="331">
                  <c:v>2.557906</c:v>
                </c:pt>
                <c:pt idx="332">
                  <c:v>2.558071</c:v>
                </c:pt>
                <c:pt idx="333">
                  <c:v>2.5497579999999997</c:v>
                </c:pt>
                <c:pt idx="334">
                  <c:v>1.280281</c:v>
                </c:pt>
                <c:pt idx="335">
                  <c:v>1.280281</c:v>
                </c:pt>
                <c:pt idx="336">
                  <c:v>1.7469649999999999</c:v>
                </c:pt>
                <c:pt idx="337">
                  <c:v>0.46684899999999996</c:v>
                </c:pt>
                <c:pt idx="338">
                  <c:v>0.97470099999999993</c:v>
                </c:pt>
                <c:pt idx="339">
                  <c:v>1.1865269999999999</c:v>
                </c:pt>
                <c:pt idx="340">
                  <c:v>1.3359189999999999</c:v>
                </c:pt>
                <c:pt idx="341">
                  <c:v>1.3359189999999999</c:v>
                </c:pt>
                <c:pt idx="342">
                  <c:v>1.3359189999999999</c:v>
                </c:pt>
                <c:pt idx="343">
                  <c:v>1.3359189999999999</c:v>
                </c:pt>
                <c:pt idx="344">
                  <c:v>1.3357539999999999</c:v>
                </c:pt>
                <c:pt idx="345">
                  <c:v>1.3357539999999999</c:v>
                </c:pt>
                <c:pt idx="346">
                  <c:v>1.3357539999999999</c:v>
                </c:pt>
                <c:pt idx="359">
                  <c:v>0</c:v>
                </c:pt>
                <c:pt idx="360">
                  <c:v>4.1346999999999995E-2</c:v>
                </c:pt>
                <c:pt idx="361">
                  <c:v>4.1346999999999995E-2</c:v>
                </c:pt>
                <c:pt idx="362">
                  <c:v>4.1346999999999995E-2</c:v>
                </c:pt>
                <c:pt idx="363">
                  <c:v>6.2569E-2</c:v>
                </c:pt>
                <c:pt idx="364">
                  <c:v>6.8027999999999991E-2</c:v>
                </c:pt>
                <c:pt idx="365">
                  <c:v>6.4791000000000001E-2</c:v>
                </c:pt>
                <c:pt idx="366">
                  <c:v>6.4791000000000001E-2</c:v>
                </c:pt>
                <c:pt idx="367">
                  <c:v>5.1879999999999996E-2</c:v>
                </c:pt>
                <c:pt idx="368">
                  <c:v>4.8951999999999996E-2</c:v>
                </c:pt>
                <c:pt idx="369">
                  <c:v>3.6431999999999999E-2</c:v>
                </c:pt>
                <c:pt idx="370">
                  <c:v>3.7433999999999995E-2</c:v>
                </c:pt>
                <c:pt idx="371">
                  <c:v>3.7433999999999995E-2</c:v>
                </c:pt>
                <c:pt idx="372">
                  <c:v>4.1266999999999998E-2</c:v>
                </c:pt>
                <c:pt idx="373">
                  <c:v>4.1266999999999998E-2</c:v>
                </c:pt>
                <c:pt idx="374">
                  <c:v>4.9549999999999997E-2</c:v>
                </c:pt>
                <c:pt idx="375">
                  <c:v>4.5100000000000001E-2</c:v>
                </c:pt>
                <c:pt idx="376">
                  <c:v>4.5236999999999999E-2</c:v>
                </c:pt>
                <c:pt idx="377">
                  <c:v>5.7491E-2</c:v>
                </c:pt>
                <c:pt idx="378">
                  <c:v>6.5979999999999997E-2</c:v>
                </c:pt>
                <c:pt idx="379">
                  <c:v>7.0223999999999995E-2</c:v>
                </c:pt>
                <c:pt idx="380">
                  <c:v>7.8712999999999991E-2</c:v>
                </c:pt>
                <c:pt idx="381">
                  <c:v>7.9271999999999995E-2</c:v>
                </c:pt>
                <c:pt idx="382">
                  <c:v>7.5027999999999997E-2</c:v>
                </c:pt>
                <c:pt idx="383">
                  <c:v>7.9203999999999997E-2</c:v>
                </c:pt>
                <c:pt idx="384">
                  <c:v>7.5370999999999994E-2</c:v>
                </c:pt>
                <c:pt idx="385">
                  <c:v>7.5370999999999994E-2</c:v>
                </c:pt>
                <c:pt idx="386">
                  <c:v>8.385999999999999E-2</c:v>
                </c:pt>
                <c:pt idx="387">
                  <c:v>8.3107E-2</c:v>
                </c:pt>
                <c:pt idx="388">
                  <c:v>8.3176E-2</c:v>
                </c:pt>
                <c:pt idx="389">
                  <c:v>8.3586999999999995E-2</c:v>
                </c:pt>
                <c:pt idx="390">
                  <c:v>7.9190999999999998E-2</c:v>
                </c:pt>
                <c:pt idx="391">
                  <c:v>7.9053999999999999E-2</c:v>
                </c:pt>
                <c:pt idx="392">
                  <c:v>7.4809E-2</c:v>
                </c:pt>
                <c:pt idx="393">
                  <c:v>7.4287999999999993E-2</c:v>
                </c:pt>
                <c:pt idx="394">
                  <c:v>7.8521999999999995E-2</c:v>
                </c:pt>
                <c:pt idx="395">
                  <c:v>8.6169999999999997E-2</c:v>
                </c:pt>
                <c:pt idx="396">
                  <c:v>9.0110999999999997E-2</c:v>
                </c:pt>
                <c:pt idx="397">
                  <c:v>9.0110999999999997E-2</c:v>
                </c:pt>
                <c:pt idx="398">
                  <c:v>7.6533999999999991E-2</c:v>
                </c:pt>
                <c:pt idx="399">
                  <c:v>6.4641999999999991E-2</c:v>
                </c:pt>
                <c:pt idx="400">
                  <c:v>6.2543000000000001E-2</c:v>
                </c:pt>
                <c:pt idx="401">
                  <c:v>5.4271E-2</c:v>
                </c:pt>
                <c:pt idx="402">
                  <c:v>5.0178E-2</c:v>
                </c:pt>
                <c:pt idx="403">
                  <c:v>4.6071000000000001E-2</c:v>
                </c:pt>
                <c:pt idx="404">
                  <c:v>4.1826999999999996E-2</c:v>
                </c:pt>
                <c:pt idx="405">
                  <c:v>3.8103999999999999E-2</c:v>
                </c:pt>
                <c:pt idx="406">
                  <c:v>3.3869999999999997E-2</c:v>
                </c:pt>
                <c:pt idx="407">
                  <c:v>2.2046E-2</c:v>
                </c:pt>
                <c:pt idx="408">
                  <c:v>2.5693000000000001E-2</c:v>
                </c:pt>
                <c:pt idx="409">
                  <c:v>2.5693000000000001E-2</c:v>
                </c:pt>
                <c:pt idx="410">
                  <c:v>2.2498000000000001E-2</c:v>
                </c:pt>
                <c:pt idx="411">
                  <c:v>1.8370999999999998E-2</c:v>
                </c:pt>
                <c:pt idx="412">
                  <c:v>1.1980999999999999E-2</c:v>
                </c:pt>
                <c:pt idx="413">
                  <c:v>7.5879999999999993E-3</c:v>
                </c:pt>
                <c:pt idx="414">
                  <c:v>7.5879999999999993E-3</c:v>
                </c:pt>
                <c:pt idx="415">
                  <c:v>7.5879999999999993E-3</c:v>
                </c:pt>
                <c:pt idx="416">
                  <c:v>7.5879999999999993E-3</c:v>
                </c:pt>
                <c:pt idx="417">
                  <c:v>1.1582E-2</c:v>
                </c:pt>
                <c:pt idx="418">
                  <c:v>1.2851999999999999E-2</c:v>
                </c:pt>
                <c:pt idx="419">
                  <c:v>1.2851999999999999E-2</c:v>
                </c:pt>
                <c:pt idx="420">
                  <c:v>9.1039999999999992E-3</c:v>
                </c:pt>
                <c:pt idx="421">
                  <c:v>9.1039999999999992E-3</c:v>
                </c:pt>
                <c:pt idx="422">
                  <c:v>9.1039999999999992E-3</c:v>
                </c:pt>
                <c:pt idx="423">
                  <c:v>9.1039999999999992E-3</c:v>
                </c:pt>
                <c:pt idx="424">
                  <c:v>9.1039999999999992E-3</c:v>
                </c:pt>
                <c:pt idx="425">
                  <c:v>9.1039999999999992E-3</c:v>
                </c:pt>
                <c:pt idx="426">
                  <c:v>1.15E-2</c:v>
                </c:pt>
                <c:pt idx="427">
                  <c:v>1.15E-2</c:v>
                </c:pt>
                <c:pt idx="428">
                  <c:v>1.15E-2</c:v>
                </c:pt>
                <c:pt idx="429">
                  <c:v>7.5059999999999997E-3</c:v>
                </c:pt>
                <c:pt idx="430">
                  <c:v>6.2359999999999994E-3</c:v>
                </c:pt>
                <c:pt idx="431">
                  <c:v>6.2359999999999994E-3</c:v>
                </c:pt>
                <c:pt idx="432">
                  <c:v>2.3959999999999997E-3</c:v>
                </c:pt>
                <c:pt idx="433">
                  <c:v>2.3959999999999997E-3</c:v>
                </c:pt>
                <c:pt idx="434">
                  <c:v>2.3959999999999997E-3</c:v>
                </c:pt>
                <c:pt idx="435">
                  <c:v>2.3959999999999997E-3</c:v>
                </c:pt>
                <c:pt idx="436">
                  <c:v>2.3959999999999997E-3</c:v>
                </c:pt>
                <c:pt idx="437">
                  <c:v>2.3959999999999997E-3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5.7139999999999995E-3</c:v>
                </c:pt>
                <c:pt idx="447">
                  <c:v>5.7139999999999995E-3</c:v>
                </c:pt>
                <c:pt idx="448">
                  <c:v>9.8890000000000002E-3</c:v>
                </c:pt>
                <c:pt idx="449">
                  <c:v>1.4006999999999999E-2</c:v>
                </c:pt>
                <c:pt idx="450">
                  <c:v>1.8289E-2</c:v>
                </c:pt>
                <c:pt idx="451">
                  <c:v>1.8289E-2</c:v>
                </c:pt>
                <c:pt idx="452">
                  <c:v>1.8289E-2</c:v>
                </c:pt>
                <c:pt idx="453">
                  <c:v>1.8289E-2</c:v>
                </c:pt>
                <c:pt idx="454">
                  <c:v>1.8289E-2</c:v>
                </c:pt>
                <c:pt idx="455">
                  <c:v>1.8289E-2</c:v>
                </c:pt>
                <c:pt idx="456">
                  <c:v>0.14483499999999999</c:v>
                </c:pt>
                <c:pt idx="457">
                  <c:v>0.14483499999999999</c:v>
                </c:pt>
                <c:pt idx="458">
                  <c:v>0.278646</c:v>
                </c:pt>
                <c:pt idx="459">
                  <c:v>0.44431099999999996</c:v>
                </c:pt>
                <c:pt idx="460">
                  <c:v>0.67777500000000002</c:v>
                </c:pt>
                <c:pt idx="461">
                  <c:v>0.85397099999999992</c:v>
                </c:pt>
                <c:pt idx="462">
                  <c:v>0.85378500000000002</c:v>
                </c:pt>
                <c:pt idx="463">
                  <c:v>0.85378500000000002</c:v>
                </c:pt>
                <c:pt idx="464">
                  <c:v>0.85378500000000002</c:v>
                </c:pt>
                <c:pt idx="465">
                  <c:v>0.85391799999999995</c:v>
                </c:pt>
                <c:pt idx="466">
                  <c:v>0.85391799999999995</c:v>
                </c:pt>
                <c:pt idx="467">
                  <c:v>0.85391799999999995</c:v>
                </c:pt>
                <c:pt idx="468">
                  <c:v>0.72737200000000002</c:v>
                </c:pt>
                <c:pt idx="469">
                  <c:v>0.72737200000000002</c:v>
                </c:pt>
                <c:pt idx="470">
                  <c:v>0.58784700000000001</c:v>
                </c:pt>
                <c:pt idx="471">
                  <c:v>0.422182</c:v>
                </c:pt>
                <c:pt idx="472">
                  <c:v>0.18454299999999998</c:v>
                </c:pt>
                <c:pt idx="473">
                  <c:v>4.2290000000000001E-3</c:v>
                </c:pt>
                <c:pt idx="474">
                  <c:v>1.3300000000000001E-4</c:v>
                </c:pt>
                <c:pt idx="475">
                  <c:v>1.3300000000000001E-4</c:v>
                </c:pt>
                <c:pt idx="476">
                  <c:v>1.3300000000000001E-4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1.753E-3</c:v>
                </c:pt>
                <c:pt idx="483">
                  <c:v>1.753E-3</c:v>
                </c:pt>
                <c:pt idx="484">
                  <c:v>1.753E-3</c:v>
                </c:pt>
                <c:pt idx="485">
                  <c:v>1.753E-3</c:v>
                </c:pt>
                <c:pt idx="486">
                  <c:v>1.761E-3</c:v>
                </c:pt>
                <c:pt idx="487">
                  <c:v>1.761E-3</c:v>
                </c:pt>
                <c:pt idx="488">
                  <c:v>1.761E-3</c:v>
                </c:pt>
                <c:pt idx="489">
                  <c:v>1.761E-3</c:v>
                </c:pt>
                <c:pt idx="490">
                  <c:v>1.761E-3</c:v>
                </c:pt>
                <c:pt idx="491">
                  <c:v>1.761E-3</c:v>
                </c:pt>
                <c:pt idx="492">
                  <c:v>1.761E-3</c:v>
                </c:pt>
                <c:pt idx="493">
                  <c:v>1.761E-3</c:v>
                </c:pt>
                <c:pt idx="494">
                  <c:v>7.9999999999999996E-6</c:v>
                </c:pt>
                <c:pt idx="495">
                  <c:v>1.1E-5</c:v>
                </c:pt>
                <c:pt idx="496">
                  <c:v>0.12997699999999998</c:v>
                </c:pt>
                <c:pt idx="497">
                  <c:v>0.12997699999999998</c:v>
                </c:pt>
                <c:pt idx="498">
                  <c:v>0.14593699999999998</c:v>
                </c:pt>
                <c:pt idx="499">
                  <c:v>0.14593699999999998</c:v>
                </c:pt>
                <c:pt idx="500">
                  <c:v>0.14593699999999998</c:v>
                </c:pt>
                <c:pt idx="501">
                  <c:v>0.14593699999999998</c:v>
                </c:pt>
                <c:pt idx="502">
                  <c:v>0.14593699999999998</c:v>
                </c:pt>
                <c:pt idx="503">
                  <c:v>0.14593699999999998</c:v>
                </c:pt>
                <c:pt idx="504">
                  <c:v>0.14593699999999998</c:v>
                </c:pt>
                <c:pt idx="505">
                  <c:v>0.14593699999999998</c:v>
                </c:pt>
                <c:pt idx="506">
                  <c:v>0.14593699999999998</c:v>
                </c:pt>
                <c:pt idx="507">
                  <c:v>0.14593399999999998</c:v>
                </c:pt>
                <c:pt idx="508">
                  <c:v>1.5968E-2</c:v>
                </c:pt>
                <c:pt idx="509">
                  <c:v>1.398101</c:v>
                </c:pt>
                <c:pt idx="510">
                  <c:v>1.3821329999999998</c:v>
                </c:pt>
                <c:pt idx="511">
                  <c:v>1.382206</c:v>
                </c:pt>
                <c:pt idx="512">
                  <c:v>1.382206</c:v>
                </c:pt>
                <c:pt idx="513">
                  <c:v>1.385834</c:v>
                </c:pt>
                <c:pt idx="514">
                  <c:v>1.385834</c:v>
                </c:pt>
                <c:pt idx="515">
                  <c:v>1.684542</c:v>
                </c:pt>
                <c:pt idx="516">
                  <c:v>1.68455</c:v>
                </c:pt>
                <c:pt idx="517">
                  <c:v>1.6882739999999998</c:v>
                </c:pt>
                <c:pt idx="518">
                  <c:v>1.7005819999999998</c:v>
                </c:pt>
                <c:pt idx="519">
                  <c:v>1.7009559999999999</c:v>
                </c:pt>
                <c:pt idx="520">
                  <c:v>1.7094929999999999</c:v>
                </c:pt>
                <c:pt idx="521">
                  <c:v>0.32736499999999996</c:v>
                </c:pt>
                <c:pt idx="522">
                  <c:v>0.32736499999999996</c:v>
                </c:pt>
                <c:pt idx="523">
                  <c:v>0.32729900000000001</c:v>
                </c:pt>
                <c:pt idx="524">
                  <c:v>0.32729900000000001</c:v>
                </c:pt>
                <c:pt idx="525">
                  <c:v>0.70119299999999996</c:v>
                </c:pt>
                <c:pt idx="526">
                  <c:v>1.4371749999999999</c:v>
                </c:pt>
                <c:pt idx="539">
                  <c:v>0</c:v>
                </c:pt>
                <c:pt idx="540">
                  <c:v>2.4177999999999998E-2</c:v>
                </c:pt>
                <c:pt idx="541">
                  <c:v>2.4177999999999998E-2</c:v>
                </c:pt>
                <c:pt idx="542">
                  <c:v>2.4260999999999998E-2</c:v>
                </c:pt>
                <c:pt idx="543">
                  <c:v>0.28143299999999999</c:v>
                </c:pt>
                <c:pt idx="544">
                  <c:v>0.28997800000000001</c:v>
                </c:pt>
                <c:pt idx="545">
                  <c:v>0.28997800000000001</c:v>
                </c:pt>
                <c:pt idx="546">
                  <c:v>0.28298000000000001</c:v>
                </c:pt>
                <c:pt idx="547">
                  <c:v>0.28298000000000001</c:v>
                </c:pt>
                <c:pt idx="548">
                  <c:v>0.28298000000000001</c:v>
                </c:pt>
                <c:pt idx="549">
                  <c:v>0.28298000000000001</c:v>
                </c:pt>
                <c:pt idx="550">
                  <c:v>0.27724099999999996</c:v>
                </c:pt>
                <c:pt idx="551">
                  <c:v>0.62003799999999998</c:v>
                </c:pt>
                <c:pt idx="552">
                  <c:v>1.0110790000000001</c:v>
                </c:pt>
                <c:pt idx="553">
                  <c:v>1.0111269999999999</c:v>
                </c:pt>
                <c:pt idx="554">
                  <c:v>1.0110699999999999</c:v>
                </c:pt>
                <c:pt idx="555">
                  <c:v>0.76310999999999996</c:v>
                </c:pt>
                <c:pt idx="556">
                  <c:v>0.74886599999999992</c:v>
                </c:pt>
                <c:pt idx="557">
                  <c:v>0.770536</c:v>
                </c:pt>
                <c:pt idx="558">
                  <c:v>0.77057599999999993</c:v>
                </c:pt>
                <c:pt idx="559">
                  <c:v>0.79175699999999993</c:v>
                </c:pt>
                <c:pt idx="560">
                  <c:v>0.79175699999999993</c:v>
                </c:pt>
                <c:pt idx="561">
                  <c:v>0.79175699999999993</c:v>
                </c:pt>
                <c:pt idx="562">
                  <c:v>0.79175699999999993</c:v>
                </c:pt>
                <c:pt idx="563">
                  <c:v>0.44905099999999998</c:v>
                </c:pt>
                <c:pt idx="564">
                  <c:v>5.8009999999999999E-2</c:v>
                </c:pt>
                <c:pt idx="565">
                  <c:v>5.7962E-2</c:v>
                </c:pt>
                <c:pt idx="566">
                  <c:v>5.8015999999999998E-2</c:v>
                </c:pt>
                <c:pt idx="567">
                  <c:v>0.42644199999999999</c:v>
                </c:pt>
                <c:pt idx="568">
                  <c:v>0.426402</c:v>
                </c:pt>
                <c:pt idx="569">
                  <c:v>0.41227199999999997</c:v>
                </c:pt>
                <c:pt idx="570">
                  <c:v>0.41972799999999999</c:v>
                </c:pt>
                <c:pt idx="571">
                  <c:v>0.39854699999999998</c:v>
                </c:pt>
                <c:pt idx="572">
                  <c:v>0.39854699999999998</c:v>
                </c:pt>
                <c:pt idx="573">
                  <c:v>0.39860599999999996</c:v>
                </c:pt>
                <c:pt idx="574">
                  <c:v>0.398673</c:v>
                </c:pt>
                <c:pt idx="575">
                  <c:v>0.39858199999999999</c:v>
                </c:pt>
                <c:pt idx="576">
                  <c:v>0.39858199999999999</c:v>
                </c:pt>
                <c:pt idx="577">
                  <c:v>0.39865200000000001</c:v>
                </c:pt>
                <c:pt idx="578">
                  <c:v>0.39857199999999998</c:v>
                </c:pt>
                <c:pt idx="579">
                  <c:v>9.9781999999999996E-2</c:v>
                </c:pt>
                <c:pt idx="580">
                  <c:v>0.16449800000000001</c:v>
                </c:pt>
                <c:pt idx="581">
                  <c:v>0.21499499999999999</c:v>
                </c:pt>
                <c:pt idx="582">
                  <c:v>0.91355299999999995</c:v>
                </c:pt>
                <c:pt idx="583">
                  <c:v>1.017099</c:v>
                </c:pt>
                <c:pt idx="584">
                  <c:v>1.017099</c:v>
                </c:pt>
                <c:pt idx="585">
                  <c:v>1.021026</c:v>
                </c:pt>
                <c:pt idx="586">
                  <c:v>1.0209589999999999</c:v>
                </c:pt>
                <c:pt idx="587">
                  <c:v>1.0209589999999999</c:v>
                </c:pt>
                <c:pt idx="588">
                  <c:v>1.021023</c:v>
                </c:pt>
                <c:pt idx="589">
                  <c:v>1.020953</c:v>
                </c:pt>
                <c:pt idx="590">
                  <c:v>1.020953</c:v>
                </c:pt>
                <c:pt idx="591">
                  <c:v>0.966526</c:v>
                </c:pt>
                <c:pt idx="592">
                  <c:v>0.90181</c:v>
                </c:pt>
                <c:pt idx="593">
                  <c:v>0.843773</c:v>
                </c:pt>
                <c:pt idx="594">
                  <c:v>0.137706</c:v>
                </c:pt>
                <c:pt idx="595">
                  <c:v>3.4159999999999996E-2</c:v>
                </c:pt>
                <c:pt idx="596">
                  <c:v>3.4159999999999996E-2</c:v>
                </c:pt>
                <c:pt idx="597">
                  <c:v>3.0173999999999999E-2</c:v>
                </c:pt>
                <c:pt idx="598">
                  <c:v>3.0173999999999999E-2</c:v>
                </c:pt>
                <c:pt idx="599">
                  <c:v>3.0173999999999999E-2</c:v>
                </c:pt>
                <c:pt idx="600">
                  <c:v>3.7690000000000001E-2</c:v>
                </c:pt>
                <c:pt idx="601">
                  <c:v>3.7718000000000002E-2</c:v>
                </c:pt>
                <c:pt idx="602">
                  <c:v>3.7725999999999996E-2</c:v>
                </c:pt>
                <c:pt idx="603">
                  <c:v>1.5307999999999999E-2</c:v>
                </c:pt>
                <c:pt idx="604">
                  <c:v>2.2887999999999999E-2</c:v>
                </c:pt>
                <c:pt idx="605">
                  <c:v>2.7667999999999998E-2</c:v>
                </c:pt>
                <c:pt idx="606">
                  <c:v>2.7667999999999998E-2</c:v>
                </c:pt>
                <c:pt idx="607">
                  <c:v>2.7667999999999998E-2</c:v>
                </c:pt>
                <c:pt idx="608">
                  <c:v>2.7667999999999998E-2</c:v>
                </c:pt>
                <c:pt idx="609">
                  <c:v>2.7667999999999998E-2</c:v>
                </c:pt>
                <c:pt idx="610">
                  <c:v>2.7667999999999998E-2</c:v>
                </c:pt>
                <c:pt idx="611">
                  <c:v>2.7667999999999998E-2</c:v>
                </c:pt>
                <c:pt idx="612">
                  <c:v>2.0116999999999999E-2</c:v>
                </c:pt>
                <c:pt idx="613">
                  <c:v>2.0171999999999999E-2</c:v>
                </c:pt>
                <c:pt idx="614">
                  <c:v>2.0192999999999999E-2</c:v>
                </c:pt>
                <c:pt idx="615">
                  <c:v>2.0080999999999998E-2</c:v>
                </c:pt>
                <c:pt idx="616">
                  <c:v>2.0080999999999998E-2</c:v>
                </c:pt>
                <c:pt idx="617">
                  <c:v>1.5415999999999999E-2</c:v>
                </c:pt>
                <c:pt idx="618">
                  <c:v>2.2813999999999997E-2</c:v>
                </c:pt>
                <c:pt idx="619">
                  <c:v>2.2813999999999997E-2</c:v>
                </c:pt>
                <c:pt idx="620">
                  <c:v>2.2813999999999997E-2</c:v>
                </c:pt>
                <c:pt idx="621">
                  <c:v>2.2813999999999997E-2</c:v>
                </c:pt>
                <c:pt idx="622">
                  <c:v>2.2848999999999998E-2</c:v>
                </c:pt>
                <c:pt idx="623">
                  <c:v>2.2907E-2</c:v>
                </c:pt>
                <c:pt idx="624">
                  <c:v>2.2887999999999999E-2</c:v>
                </c:pt>
                <c:pt idx="625">
                  <c:v>0.45541699999999996</c:v>
                </c:pt>
                <c:pt idx="626">
                  <c:v>0.84116299999999999</c:v>
                </c:pt>
                <c:pt idx="627">
                  <c:v>1.772276</c:v>
                </c:pt>
                <c:pt idx="628">
                  <c:v>2.4941779999999998</c:v>
                </c:pt>
                <c:pt idx="629">
                  <c:v>2.7775349999999999</c:v>
                </c:pt>
                <c:pt idx="630">
                  <c:v>3.3306329999999997</c:v>
                </c:pt>
                <c:pt idx="631">
                  <c:v>3.3381949999999998</c:v>
                </c:pt>
                <c:pt idx="632">
                  <c:v>3.9079439999999996</c:v>
                </c:pt>
                <c:pt idx="633">
                  <c:v>3.907969</c:v>
                </c:pt>
                <c:pt idx="634">
                  <c:v>4.553356</c:v>
                </c:pt>
                <c:pt idx="635">
                  <c:v>4.5533060000000001</c:v>
                </c:pt>
                <c:pt idx="636">
                  <c:v>4.8235529999999995</c:v>
                </c:pt>
                <c:pt idx="637">
                  <c:v>4.9110680000000002</c:v>
                </c:pt>
                <c:pt idx="638">
                  <c:v>4.5253309999999995</c:v>
                </c:pt>
                <c:pt idx="639">
                  <c:v>3.5866949999999997</c:v>
                </c:pt>
                <c:pt idx="640">
                  <c:v>3.074195</c:v>
                </c:pt>
                <c:pt idx="641">
                  <c:v>3.0970739999999997</c:v>
                </c:pt>
                <c:pt idx="642">
                  <c:v>2.7748219999999999</c:v>
                </c:pt>
                <c:pt idx="643">
                  <c:v>2.775039</c:v>
                </c:pt>
                <c:pt idx="644">
                  <c:v>2.524645</c:v>
                </c:pt>
                <c:pt idx="645">
                  <c:v>2.5246200000000001</c:v>
                </c:pt>
                <c:pt idx="646">
                  <c:v>2.1629199999999997</c:v>
                </c:pt>
                <c:pt idx="647">
                  <c:v>2.1629559999999999</c:v>
                </c:pt>
                <c:pt idx="648">
                  <c:v>1.8927999999999998</c:v>
                </c:pt>
                <c:pt idx="649">
                  <c:v>1.584481</c:v>
                </c:pt>
                <c:pt idx="650">
                  <c:v>1.5844429999999998</c:v>
                </c:pt>
                <c:pt idx="651">
                  <c:v>1.9366029999999999</c:v>
                </c:pt>
                <c:pt idx="652">
                  <c:v>1.7197089999999999</c:v>
                </c:pt>
                <c:pt idx="653">
                  <c:v>1.617707</c:v>
                </c:pt>
                <c:pt idx="654">
                  <c:v>1.5488579999999998</c:v>
                </c:pt>
                <c:pt idx="655">
                  <c:v>1.7161279999999999</c:v>
                </c:pt>
                <c:pt idx="656">
                  <c:v>1.396801</c:v>
                </c:pt>
                <c:pt idx="657">
                  <c:v>1.687146</c:v>
                </c:pt>
                <c:pt idx="658">
                  <c:v>1.618485</c:v>
                </c:pt>
                <c:pt idx="659">
                  <c:v>1.7684899999999999</c:v>
                </c:pt>
                <c:pt idx="660">
                  <c:v>1.925511</c:v>
                </c:pt>
                <c:pt idx="661">
                  <c:v>1.7137309999999999</c:v>
                </c:pt>
                <c:pt idx="662">
                  <c:v>1.7137799999999999</c:v>
                </c:pt>
                <c:pt idx="663">
                  <c:v>1.5887179999999999</c:v>
                </c:pt>
                <c:pt idx="664">
                  <c:v>1.750014</c:v>
                </c:pt>
                <c:pt idx="665">
                  <c:v>1.545709</c:v>
                </c:pt>
                <c:pt idx="666">
                  <c:v>1.5630329999999999</c:v>
                </c:pt>
                <c:pt idx="667">
                  <c:v>1.3879839999999999</c:v>
                </c:pt>
                <c:pt idx="668">
                  <c:v>1.387956</c:v>
                </c:pt>
                <c:pt idx="669">
                  <c:v>1.2756110000000001</c:v>
                </c:pt>
                <c:pt idx="670">
                  <c:v>1.060594</c:v>
                </c:pt>
                <c:pt idx="671">
                  <c:v>0.91054499999999994</c:v>
                </c:pt>
                <c:pt idx="672">
                  <c:v>0.75342999999999993</c:v>
                </c:pt>
                <c:pt idx="673">
                  <c:v>0.75340200000000002</c:v>
                </c:pt>
                <c:pt idx="674">
                  <c:v>0.75335299999999994</c:v>
                </c:pt>
                <c:pt idx="675">
                  <c:v>0.52619799999999994</c:v>
                </c:pt>
                <c:pt idx="676">
                  <c:v>0.36481399999999997</c:v>
                </c:pt>
                <c:pt idx="677">
                  <c:v>0.36576999999999998</c:v>
                </c:pt>
                <c:pt idx="678">
                  <c:v>0.17905099999999999</c:v>
                </c:pt>
                <c:pt idx="679">
                  <c:v>0.180252</c:v>
                </c:pt>
                <c:pt idx="680">
                  <c:v>0.61211899999999997</c:v>
                </c:pt>
                <c:pt idx="681">
                  <c:v>0.43411899999999998</c:v>
                </c:pt>
                <c:pt idx="682">
                  <c:v>0.82394699999999998</c:v>
                </c:pt>
                <c:pt idx="683">
                  <c:v>0.82650799999999991</c:v>
                </c:pt>
                <c:pt idx="684">
                  <c:v>0.83590100000000001</c:v>
                </c:pt>
                <c:pt idx="685">
                  <c:v>1.868765</c:v>
                </c:pt>
                <c:pt idx="686">
                  <c:v>1.868765</c:v>
                </c:pt>
                <c:pt idx="687">
                  <c:v>1.868765</c:v>
                </c:pt>
                <c:pt idx="688">
                  <c:v>2.645867</c:v>
                </c:pt>
                <c:pt idx="689">
                  <c:v>2.6449629999999997</c:v>
                </c:pt>
                <c:pt idx="690">
                  <c:v>2.6449629999999997</c:v>
                </c:pt>
                <c:pt idx="691">
                  <c:v>2.6437789999999999</c:v>
                </c:pt>
                <c:pt idx="692">
                  <c:v>2.2119119999999999</c:v>
                </c:pt>
                <c:pt idx="693">
                  <c:v>2.2119119999999999</c:v>
                </c:pt>
                <c:pt idx="694">
                  <c:v>1.822041</c:v>
                </c:pt>
                <c:pt idx="695">
                  <c:v>1.819599</c:v>
                </c:pt>
                <c:pt idx="696">
                  <c:v>1.8102289999999999</c:v>
                </c:pt>
                <c:pt idx="697">
                  <c:v>0.77736499999999997</c:v>
                </c:pt>
                <c:pt idx="698">
                  <c:v>0.77737000000000001</c:v>
                </c:pt>
                <c:pt idx="699">
                  <c:v>0.77740500000000001</c:v>
                </c:pt>
                <c:pt idx="700">
                  <c:v>3.0299999999999999E-4</c:v>
                </c:pt>
                <c:pt idx="701">
                  <c:v>2.4899999999999998E-4</c:v>
                </c:pt>
                <c:pt idx="702">
                  <c:v>2.4899999999999998E-4</c:v>
                </c:pt>
                <c:pt idx="703">
                  <c:v>2.3899999999999998E-4</c:v>
                </c:pt>
                <c:pt idx="704">
                  <c:v>2.3899999999999998E-4</c:v>
                </c:pt>
                <c:pt idx="705">
                  <c:v>2.6899999999999998E-4</c:v>
                </c:pt>
                <c:pt idx="706">
                  <c:v>2.6800000000000001E-4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C-41B1-AE5C-6B71DFA79BE4}"/>
            </c:ext>
          </c:extLst>
        </c:ser>
        <c:ser>
          <c:idx val="3"/>
          <c:order val="2"/>
          <c:tx>
            <c:strRef>
              <c:f>ChartData!$D$2</c:f>
              <c:strCache>
                <c:ptCount val="1"/>
                <c:pt idx="0">
                  <c:v>France</c:v>
                </c:pt>
              </c:strCache>
            </c:strRef>
          </c:tx>
          <c:spPr>
            <a:pattFill prst="smConfetti">
              <a:fgClr>
                <a:schemeClr val="bg1"/>
              </a:fgClr>
              <a:bgClr>
                <a:srgbClr val="FF99CC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ChartData!$D$3:$D$717</c:f>
              <c:numCache>
                <c:formatCode>#,##0</c:formatCode>
                <c:ptCount val="707"/>
                <c:pt idx="0">
                  <c:v>0.30869199999999997</c:v>
                </c:pt>
                <c:pt idx="1">
                  <c:v>0.31387399999999999</c:v>
                </c:pt>
                <c:pt idx="2">
                  <c:v>0.30700099999999997</c:v>
                </c:pt>
                <c:pt idx="3">
                  <c:v>0.306641</c:v>
                </c:pt>
                <c:pt idx="4">
                  <c:v>0.306641</c:v>
                </c:pt>
                <c:pt idx="5">
                  <c:v>0.306641</c:v>
                </c:pt>
                <c:pt idx="6">
                  <c:v>0.306641</c:v>
                </c:pt>
                <c:pt idx="7">
                  <c:v>0.30216899999999997</c:v>
                </c:pt>
                <c:pt idx="8">
                  <c:v>0.211173</c:v>
                </c:pt>
                <c:pt idx="9">
                  <c:v>9.4779000000000002E-2</c:v>
                </c:pt>
                <c:pt idx="10">
                  <c:v>7.0857000000000003E-2</c:v>
                </c:pt>
                <c:pt idx="11">
                  <c:v>4.8715999999999995E-2</c:v>
                </c:pt>
                <c:pt idx="12">
                  <c:v>2.9158999999999997E-2</c:v>
                </c:pt>
                <c:pt idx="13">
                  <c:v>3.7700999999999998E-2</c:v>
                </c:pt>
                <c:pt idx="14">
                  <c:v>6.2278E-2</c:v>
                </c:pt>
                <c:pt idx="15">
                  <c:v>9.3819E-2</c:v>
                </c:pt>
                <c:pt idx="16">
                  <c:v>9.5103999999999994E-2</c:v>
                </c:pt>
                <c:pt idx="17">
                  <c:v>9.6600999999999992E-2</c:v>
                </c:pt>
                <c:pt idx="18">
                  <c:v>0.10704699999999999</c:v>
                </c:pt>
                <c:pt idx="19">
                  <c:v>0.127086</c:v>
                </c:pt>
                <c:pt idx="20">
                  <c:v>0.14876899999999998</c:v>
                </c:pt>
                <c:pt idx="21">
                  <c:v>0.164767</c:v>
                </c:pt>
                <c:pt idx="22">
                  <c:v>0.20705799999999999</c:v>
                </c:pt>
                <c:pt idx="23">
                  <c:v>0.31155899999999997</c:v>
                </c:pt>
                <c:pt idx="24">
                  <c:v>0.36843199999999998</c:v>
                </c:pt>
                <c:pt idx="25">
                  <c:v>0.40447</c:v>
                </c:pt>
                <c:pt idx="26">
                  <c:v>0.44303299999999995</c:v>
                </c:pt>
                <c:pt idx="27">
                  <c:v>0.459198</c:v>
                </c:pt>
                <c:pt idx="28">
                  <c:v>0.48034499999999997</c:v>
                </c:pt>
                <c:pt idx="29">
                  <c:v>0.48722099999999996</c:v>
                </c:pt>
                <c:pt idx="30">
                  <c:v>0.73703599999999991</c:v>
                </c:pt>
                <c:pt idx="31">
                  <c:v>1.070479</c:v>
                </c:pt>
                <c:pt idx="32">
                  <c:v>1.3200719999999999</c:v>
                </c:pt>
                <c:pt idx="33">
                  <c:v>1.769787</c:v>
                </c:pt>
                <c:pt idx="34">
                  <c:v>2.393834</c:v>
                </c:pt>
                <c:pt idx="35">
                  <c:v>3.7028279999999998</c:v>
                </c:pt>
                <c:pt idx="36">
                  <c:v>4.4304059999999996</c:v>
                </c:pt>
                <c:pt idx="37">
                  <c:v>5.3724569999999998</c:v>
                </c:pt>
                <c:pt idx="38">
                  <c:v>5.7266309999999994</c:v>
                </c:pt>
                <c:pt idx="39">
                  <c:v>5.8235149999999996</c:v>
                </c:pt>
                <c:pt idx="40">
                  <c:v>6.3807109999999998</c:v>
                </c:pt>
                <c:pt idx="41">
                  <c:v>7.0392099999999997</c:v>
                </c:pt>
                <c:pt idx="42">
                  <c:v>7.0439829999999999</c:v>
                </c:pt>
                <c:pt idx="43">
                  <c:v>7.3016569999999996</c:v>
                </c:pt>
                <c:pt idx="44">
                  <c:v>8.485790999999999</c:v>
                </c:pt>
                <c:pt idx="45">
                  <c:v>8.6108979999999988</c:v>
                </c:pt>
                <c:pt idx="46">
                  <c:v>8.4780110000000004</c:v>
                </c:pt>
                <c:pt idx="47">
                  <c:v>7.5719389999999995</c:v>
                </c:pt>
                <c:pt idx="48">
                  <c:v>7.1113309999999998</c:v>
                </c:pt>
                <c:pt idx="49">
                  <c:v>6.3918549999999996</c:v>
                </c:pt>
                <c:pt idx="50">
                  <c:v>6.1583679999999994</c:v>
                </c:pt>
                <c:pt idx="51">
                  <c:v>6.2200660000000001</c:v>
                </c:pt>
                <c:pt idx="52">
                  <c:v>5.7225909999999995</c:v>
                </c:pt>
                <c:pt idx="53">
                  <c:v>5.1558320000000002</c:v>
                </c:pt>
                <c:pt idx="54">
                  <c:v>5.0002789999999999</c:v>
                </c:pt>
                <c:pt idx="55">
                  <c:v>4.5197079999999996</c:v>
                </c:pt>
                <c:pt idx="56">
                  <c:v>3.1653720000000001</c:v>
                </c:pt>
                <c:pt idx="57">
                  <c:v>2.7146999999999997</c:v>
                </c:pt>
                <c:pt idx="58">
                  <c:v>2.4225349999999999</c:v>
                </c:pt>
                <c:pt idx="59">
                  <c:v>2.1480859999999997</c:v>
                </c:pt>
                <c:pt idx="60">
                  <c:v>2.125302</c:v>
                </c:pt>
                <c:pt idx="61">
                  <c:v>2.1452309999999999</c:v>
                </c:pt>
                <c:pt idx="62">
                  <c:v>2.2966709999999999</c:v>
                </c:pt>
                <c:pt idx="63">
                  <c:v>2.3482810000000001</c:v>
                </c:pt>
                <c:pt idx="64">
                  <c:v>2.47601</c:v>
                </c:pt>
                <c:pt idx="65">
                  <c:v>2.5748850000000001</c:v>
                </c:pt>
                <c:pt idx="66">
                  <c:v>2.673908</c:v>
                </c:pt>
                <c:pt idx="67">
                  <c:v>2.8037199999999998</c:v>
                </c:pt>
                <c:pt idx="68">
                  <c:v>3.0564779999999998</c:v>
                </c:pt>
                <c:pt idx="69">
                  <c:v>3.2363789999999999</c:v>
                </c:pt>
                <c:pt idx="70">
                  <c:v>3.3656449999999998</c:v>
                </c:pt>
                <c:pt idx="71">
                  <c:v>3.512486</c:v>
                </c:pt>
                <c:pt idx="72">
                  <c:v>3.5021619999999998</c:v>
                </c:pt>
                <c:pt idx="73">
                  <c:v>3.590039</c:v>
                </c:pt>
                <c:pt idx="74">
                  <c:v>3.7134899999999997</c:v>
                </c:pt>
                <c:pt idx="75">
                  <c:v>3.7215939999999996</c:v>
                </c:pt>
                <c:pt idx="76">
                  <c:v>3.6609259999999999</c:v>
                </c:pt>
                <c:pt idx="77">
                  <c:v>3.7590429999999997</c:v>
                </c:pt>
                <c:pt idx="78">
                  <c:v>3.8742799999999997</c:v>
                </c:pt>
                <c:pt idx="79">
                  <c:v>4.046119</c:v>
                </c:pt>
                <c:pt idx="80">
                  <c:v>4.4452509999999998</c:v>
                </c:pt>
                <c:pt idx="81">
                  <c:v>5.0385429999999998</c:v>
                </c:pt>
                <c:pt idx="82">
                  <c:v>5.364166</c:v>
                </c:pt>
                <c:pt idx="83">
                  <c:v>5.753247</c:v>
                </c:pt>
                <c:pt idx="84">
                  <c:v>5.9757850000000001</c:v>
                </c:pt>
                <c:pt idx="85">
                  <c:v>6.146172</c:v>
                </c:pt>
                <c:pt idx="86">
                  <c:v>6.1464639999999999</c:v>
                </c:pt>
                <c:pt idx="87">
                  <c:v>6.2387129999999997</c:v>
                </c:pt>
                <c:pt idx="88">
                  <c:v>6.2710979999999994</c:v>
                </c:pt>
                <c:pt idx="89">
                  <c:v>6.2447949999999999</c:v>
                </c:pt>
                <c:pt idx="90">
                  <c:v>6.5358599999999996</c:v>
                </c:pt>
                <c:pt idx="91">
                  <c:v>7.0111319999999999</c:v>
                </c:pt>
                <c:pt idx="92">
                  <c:v>6.4402949999999999</c:v>
                </c:pt>
                <c:pt idx="93">
                  <c:v>6.0382099999999994</c:v>
                </c:pt>
                <c:pt idx="94">
                  <c:v>6.1071609999999996</c:v>
                </c:pt>
                <c:pt idx="95">
                  <c:v>5.896814</c:v>
                </c:pt>
                <c:pt idx="96">
                  <c:v>5.7992210000000002</c:v>
                </c:pt>
                <c:pt idx="97">
                  <c:v>5.6785679999999994</c:v>
                </c:pt>
                <c:pt idx="98">
                  <c:v>5.6161969999999997</c:v>
                </c:pt>
                <c:pt idx="99">
                  <c:v>5.4237919999999997</c:v>
                </c:pt>
                <c:pt idx="100">
                  <c:v>5.3851109999999993</c:v>
                </c:pt>
                <c:pt idx="101">
                  <c:v>5.7648419999999998</c:v>
                </c:pt>
                <c:pt idx="102">
                  <c:v>5.4456289999999994</c:v>
                </c:pt>
                <c:pt idx="103">
                  <c:v>4.9762919999999999</c:v>
                </c:pt>
                <c:pt idx="104">
                  <c:v>5.1047799999999999</c:v>
                </c:pt>
                <c:pt idx="105">
                  <c:v>5.3724799999999995</c:v>
                </c:pt>
                <c:pt idx="106">
                  <c:v>5.2033139999999998</c:v>
                </c:pt>
                <c:pt idx="107">
                  <c:v>5.1766220000000001</c:v>
                </c:pt>
                <c:pt idx="108">
                  <c:v>5.0927319999999998</c:v>
                </c:pt>
                <c:pt idx="109">
                  <c:v>4.9653010000000002</c:v>
                </c:pt>
                <c:pt idx="110">
                  <c:v>4.6975379999999998</c:v>
                </c:pt>
                <c:pt idx="111">
                  <c:v>4.6984129999999995</c:v>
                </c:pt>
                <c:pt idx="112">
                  <c:v>4.6614789999999999</c:v>
                </c:pt>
                <c:pt idx="113">
                  <c:v>4.2742459999999998</c:v>
                </c:pt>
                <c:pt idx="114">
                  <c:v>4.4906429999999995</c:v>
                </c:pt>
                <c:pt idx="115">
                  <c:v>4.4302320000000002</c:v>
                </c:pt>
                <c:pt idx="116">
                  <c:v>4.7849240000000002</c:v>
                </c:pt>
                <c:pt idx="117">
                  <c:v>4.8653240000000002</c:v>
                </c:pt>
                <c:pt idx="118">
                  <c:v>5.1762699999999997</c:v>
                </c:pt>
                <c:pt idx="119">
                  <c:v>5.346565</c:v>
                </c:pt>
                <c:pt idx="120">
                  <c:v>5.716869</c:v>
                </c:pt>
                <c:pt idx="121">
                  <c:v>6.1676449999999994</c:v>
                </c:pt>
                <c:pt idx="122">
                  <c:v>6.3920509999999995</c:v>
                </c:pt>
                <c:pt idx="123">
                  <c:v>6.3909099999999999</c:v>
                </c:pt>
                <c:pt idx="124">
                  <c:v>6.4372780000000001</c:v>
                </c:pt>
                <c:pt idx="125">
                  <c:v>6.5032369999999995</c:v>
                </c:pt>
                <c:pt idx="126">
                  <c:v>6.5607530000000001</c:v>
                </c:pt>
                <c:pt idx="127">
                  <c:v>6.9469179999999993</c:v>
                </c:pt>
                <c:pt idx="128">
                  <c:v>6.8496509999999997</c:v>
                </c:pt>
                <c:pt idx="129">
                  <c:v>6.948982</c:v>
                </c:pt>
                <c:pt idx="130">
                  <c:v>7.5138159999999994</c:v>
                </c:pt>
                <c:pt idx="131">
                  <c:v>8.0439620000000005</c:v>
                </c:pt>
                <c:pt idx="132">
                  <c:v>8.125653999999999</c:v>
                </c:pt>
                <c:pt idx="133">
                  <c:v>9.9140949999999997</c:v>
                </c:pt>
                <c:pt idx="134">
                  <c:v>12.112570999999999</c:v>
                </c:pt>
                <c:pt idx="135">
                  <c:v>13.056163</c:v>
                </c:pt>
                <c:pt idx="136">
                  <c:v>14.265044</c:v>
                </c:pt>
                <c:pt idx="137">
                  <c:v>15.246048999999999</c:v>
                </c:pt>
                <c:pt idx="138">
                  <c:v>16.685396000000001</c:v>
                </c:pt>
                <c:pt idx="139">
                  <c:v>19.375826999999997</c:v>
                </c:pt>
                <c:pt idx="140">
                  <c:v>22.89846</c:v>
                </c:pt>
                <c:pt idx="141">
                  <c:v>26.87764</c:v>
                </c:pt>
                <c:pt idx="142">
                  <c:v>30.635778999999999</c:v>
                </c:pt>
                <c:pt idx="143">
                  <c:v>33.582816999999999</c:v>
                </c:pt>
                <c:pt idx="144">
                  <c:v>35.018065</c:v>
                </c:pt>
                <c:pt idx="145">
                  <c:v>34.444251000000001</c:v>
                </c:pt>
                <c:pt idx="146">
                  <c:v>33.682578999999997</c:v>
                </c:pt>
                <c:pt idx="147">
                  <c:v>33.881487999999997</c:v>
                </c:pt>
                <c:pt idx="148">
                  <c:v>36.112499</c:v>
                </c:pt>
                <c:pt idx="149">
                  <c:v>37.587733</c:v>
                </c:pt>
                <c:pt idx="150">
                  <c:v>39.372372999999996</c:v>
                </c:pt>
                <c:pt idx="151">
                  <c:v>41.138138999999995</c:v>
                </c:pt>
                <c:pt idx="152">
                  <c:v>41.343201000000001</c:v>
                </c:pt>
                <c:pt idx="153">
                  <c:v>40.427371000000001</c:v>
                </c:pt>
                <c:pt idx="154">
                  <c:v>37.855840999999998</c:v>
                </c:pt>
                <c:pt idx="155">
                  <c:v>35.847001999999996</c:v>
                </c:pt>
                <c:pt idx="156">
                  <c:v>35.020792</c:v>
                </c:pt>
                <c:pt idx="157">
                  <c:v>34.269213999999998</c:v>
                </c:pt>
                <c:pt idx="158">
                  <c:v>33.030895999999998</c:v>
                </c:pt>
                <c:pt idx="159">
                  <c:v>32.316862999999998</c:v>
                </c:pt>
                <c:pt idx="160">
                  <c:v>29.429513</c:v>
                </c:pt>
                <c:pt idx="161">
                  <c:v>27.344393</c:v>
                </c:pt>
                <c:pt idx="162">
                  <c:v>24.749800999999998</c:v>
                </c:pt>
                <c:pt idx="163">
                  <c:v>21.709996</c:v>
                </c:pt>
                <c:pt idx="164">
                  <c:v>19.30424</c:v>
                </c:pt>
                <c:pt idx="165">
                  <c:v>17.834961</c:v>
                </c:pt>
                <c:pt idx="166">
                  <c:v>17.646902999999998</c:v>
                </c:pt>
                <c:pt idx="179">
                  <c:v>0</c:v>
                </c:pt>
                <c:pt idx="180">
                  <c:v>1.6753609999999999</c:v>
                </c:pt>
                <c:pt idx="181">
                  <c:v>1.798314</c:v>
                </c:pt>
                <c:pt idx="182">
                  <c:v>1.904998</c:v>
                </c:pt>
                <c:pt idx="183">
                  <c:v>2.0228600000000001</c:v>
                </c:pt>
                <c:pt idx="184">
                  <c:v>2.1763469999999998</c:v>
                </c:pt>
                <c:pt idx="185">
                  <c:v>2.3892259999999998</c:v>
                </c:pt>
                <c:pt idx="186">
                  <c:v>2.5661160000000001</c:v>
                </c:pt>
                <c:pt idx="187">
                  <c:v>2.6318539999999997</c:v>
                </c:pt>
                <c:pt idx="188">
                  <c:v>2.6739809999999999</c:v>
                </c:pt>
                <c:pt idx="189">
                  <c:v>2.7442789999999997</c:v>
                </c:pt>
                <c:pt idx="190">
                  <c:v>2.825215</c:v>
                </c:pt>
                <c:pt idx="191">
                  <c:v>2.9399649999999999</c:v>
                </c:pt>
                <c:pt idx="192">
                  <c:v>2.9589619999999996</c:v>
                </c:pt>
                <c:pt idx="193">
                  <c:v>3.1156789999999996</c:v>
                </c:pt>
                <c:pt idx="194">
                  <c:v>3.22533</c:v>
                </c:pt>
                <c:pt idx="195">
                  <c:v>3.3333930000000001</c:v>
                </c:pt>
                <c:pt idx="196">
                  <c:v>3.421916</c:v>
                </c:pt>
                <c:pt idx="197">
                  <c:v>3.476985</c:v>
                </c:pt>
                <c:pt idx="198">
                  <c:v>3.5593900000000001</c:v>
                </c:pt>
                <c:pt idx="199">
                  <c:v>3.745835</c:v>
                </c:pt>
                <c:pt idx="200">
                  <c:v>3.8475379999999997</c:v>
                </c:pt>
                <c:pt idx="201">
                  <c:v>3.8817489999999997</c:v>
                </c:pt>
                <c:pt idx="202">
                  <c:v>3.9915269999999996</c:v>
                </c:pt>
                <c:pt idx="203">
                  <c:v>4.1564019999999999</c:v>
                </c:pt>
                <c:pt idx="204">
                  <c:v>4.3202590000000001</c:v>
                </c:pt>
                <c:pt idx="205">
                  <c:v>4.2999979999999995</c:v>
                </c:pt>
                <c:pt idx="206">
                  <c:v>4.2886799999999994</c:v>
                </c:pt>
                <c:pt idx="207">
                  <c:v>4.2181759999999997</c:v>
                </c:pt>
                <c:pt idx="208">
                  <c:v>4.2035939999999998</c:v>
                </c:pt>
                <c:pt idx="209">
                  <c:v>4.1700249999999999</c:v>
                </c:pt>
                <c:pt idx="210">
                  <c:v>4.0777459999999994</c:v>
                </c:pt>
                <c:pt idx="211">
                  <c:v>4.1451560000000001</c:v>
                </c:pt>
                <c:pt idx="212">
                  <c:v>4.2554809999999996</c:v>
                </c:pt>
                <c:pt idx="213">
                  <c:v>4.2074739999999995</c:v>
                </c:pt>
                <c:pt idx="214">
                  <c:v>4.118544</c:v>
                </c:pt>
                <c:pt idx="215">
                  <c:v>3.883216</c:v>
                </c:pt>
                <c:pt idx="216">
                  <c:v>3.7652299999999999</c:v>
                </c:pt>
                <c:pt idx="217">
                  <c:v>3.7701889999999998</c:v>
                </c:pt>
                <c:pt idx="218">
                  <c:v>3.998351</c:v>
                </c:pt>
                <c:pt idx="219">
                  <c:v>4.2019989999999998</c:v>
                </c:pt>
                <c:pt idx="220">
                  <c:v>4.3283990000000001</c:v>
                </c:pt>
                <c:pt idx="221">
                  <c:v>4.4991019999999997</c:v>
                </c:pt>
                <c:pt idx="222">
                  <c:v>4.6616429999999998</c:v>
                </c:pt>
                <c:pt idx="223">
                  <c:v>4.833583</c:v>
                </c:pt>
                <c:pt idx="224">
                  <c:v>4.9484449999999995</c:v>
                </c:pt>
                <c:pt idx="225">
                  <c:v>5.3577870000000001</c:v>
                </c:pt>
                <c:pt idx="226">
                  <c:v>5.7778489999999998</c:v>
                </c:pt>
                <c:pt idx="227">
                  <c:v>6.0298809999999996</c:v>
                </c:pt>
                <c:pt idx="228">
                  <c:v>6.276084</c:v>
                </c:pt>
                <c:pt idx="229">
                  <c:v>6.7120090000000001</c:v>
                </c:pt>
                <c:pt idx="230">
                  <c:v>7.0809470000000001</c:v>
                </c:pt>
                <c:pt idx="231">
                  <c:v>7.5267200000000001</c:v>
                </c:pt>
                <c:pt idx="232">
                  <c:v>7.8128039999999999</c:v>
                </c:pt>
                <c:pt idx="233">
                  <c:v>7.9528599999999994</c:v>
                </c:pt>
                <c:pt idx="234">
                  <c:v>8.4295609999999996</c:v>
                </c:pt>
                <c:pt idx="235">
                  <c:v>8.5194229999999997</c:v>
                </c:pt>
                <c:pt idx="236">
                  <c:v>8.5088340000000002</c:v>
                </c:pt>
                <c:pt idx="237">
                  <c:v>8.5654409999999999</c:v>
                </c:pt>
                <c:pt idx="238">
                  <c:v>8.4800889999999995</c:v>
                </c:pt>
                <c:pt idx="239">
                  <c:v>7.9403799999999993</c:v>
                </c:pt>
                <c:pt idx="240">
                  <c:v>8.0875279999999989</c:v>
                </c:pt>
                <c:pt idx="241">
                  <c:v>8.2134299999999989</c:v>
                </c:pt>
                <c:pt idx="242">
                  <c:v>8.2259919999999997</c:v>
                </c:pt>
                <c:pt idx="243">
                  <c:v>8.0387450000000005</c:v>
                </c:pt>
                <c:pt idx="244">
                  <c:v>8.0437119999999993</c:v>
                </c:pt>
                <c:pt idx="245">
                  <c:v>8.0142910000000001</c:v>
                </c:pt>
                <c:pt idx="246">
                  <c:v>7.6434119999999997</c:v>
                </c:pt>
                <c:pt idx="247">
                  <c:v>7.5174149999999997</c:v>
                </c:pt>
                <c:pt idx="248">
                  <c:v>7.365443</c:v>
                </c:pt>
                <c:pt idx="249">
                  <c:v>7.3032139999999997</c:v>
                </c:pt>
                <c:pt idx="250">
                  <c:v>7.139691</c:v>
                </c:pt>
                <c:pt idx="251">
                  <c:v>7.7917730000000001</c:v>
                </c:pt>
                <c:pt idx="252">
                  <c:v>7.7903459999999995</c:v>
                </c:pt>
                <c:pt idx="253">
                  <c:v>7.0499369999999999</c:v>
                </c:pt>
                <c:pt idx="254">
                  <c:v>6.352036</c:v>
                </c:pt>
                <c:pt idx="255">
                  <c:v>5.907483</c:v>
                </c:pt>
                <c:pt idx="256">
                  <c:v>5.36599</c:v>
                </c:pt>
                <c:pt idx="257">
                  <c:v>4.9738280000000001</c:v>
                </c:pt>
                <c:pt idx="258">
                  <c:v>4.591602</c:v>
                </c:pt>
                <c:pt idx="259">
                  <c:v>4.2209120000000002</c:v>
                </c:pt>
                <c:pt idx="260">
                  <c:v>4.013719</c:v>
                </c:pt>
                <c:pt idx="261">
                  <c:v>3.5143169999999997</c:v>
                </c:pt>
                <c:pt idx="262">
                  <c:v>3.2804539999999998</c:v>
                </c:pt>
                <c:pt idx="263">
                  <c:v>2.9893689999999999</c:v>
                </c:pt>
                <c:pt idx="264">
                  <c:v>2.6663429999999999</c:v>
                </c:pt>
                <c:pt idx="265">
                  <c:v>2.8466309999999999</c:v>
                </c:pt>
                <c:pt idx="266">
                  <c:v>2.9385269999999997</c:v>
                </c:pt>
                <c:pt idx="267">
                  <c:v>2.852115</c:v>
                </c:pt>
                <c:pt idx="268">
                  <c:v>2.9057580000000001</c:v>
                </c:pt>
                <c:pt idx="269">
                  <c:v>2.9312179999999999</c:v>
                </c:pt>
                <c:pt idx="270">
                  <c:v>2.9931739999999998</c:v>
                </c:pt>
                <c:pt idx="271">
                  <c:v>2.9691730000000001</c:v>
                </c:pt>
                <c:pt idx="272">
                  <c:v>3.003816</c:v>
                </c:pt>
                <c:pt idx="273">
                  <c:v>2.9061409999999999</c:v>
                </c:pt>
                <c:pt idx="274">
                  <c:v>2.844929</c:v>
                </c:pt>
                <c:pt idx="275">
                  <c:v>2.7057309999999997</c:v>
                </c:pt>
                <c:pt idx="276">
                  <c:v>2.5097320000000001</c:v>
                </c:pt>
                <c:pt idx="277">
                  <c:v>2.4100250000000001</c:v>
                </c:pt>
                <c:pt idx="278">
                  <c:v>2.3873379999999997</c:v>
                </c:pt>
                <c:pt idx="279">
                  <c:v>2.389751</c:v>
                </c:pt>
                <c:pt idx="280">
                  <c:v>2.3065569999999997</c:v>
                </c:pt>
                <c:pt idx="281">
                  <c:v>2.3080529999999997</c:v>
                </c:pt>
                <c:pt idx="282">
                  <c:v>2.2677069999999997</c:v>
                </c:pt>
                <c:pt idx="283">
                  <c:v>2.1831969999999998</c:v>
                </c:pt>
                <c:pt idx="284">
                  <c:v>2.111348</c:v>
                </c:pt>
                <c:pt idx="285">
                  <c:v>2.1509499999999999</c:v>
                </c:pt>
                <c:pt idx="286">
                  <c:v>2.0580569999999998</c:v>
                </c:pt>
                <c:pt idx="287">
                  <c:v>2.0639439999999998</c:v>
                </c:pt>
                <c:pt idx="288">
                  <c:v>2.099774</c:v>
                </c:pt>
                <c:pt idx="289">
                  <c:v>2.0040179999999999</c:v>
                </c:pt>
                <c:pt idx="290">
                  <c:v>2.0013069999999997</c:v>
                </c:pt>
                <c:pt idx="291">
                  <c:v>1.977236</c:v>
                </c:pt>
                <c:pt idx="292">
                  <c:v>1.91977</c:v>
                </c:pt>
                <c:pt idx="293">
                  <c:v>1.8402509999999999</c:v>
                </c:pt>
                <c:pt idx="294">
                  <c:v>1.747566</c:v>
                </c:pt>
                <c:pt idx="295">
                  <c:v>1.7634239999999999</c:v>
                </c:pt>
                <c:pt idx="296">
                  <c:v>1.6614549999999999</c:v>
                </c:pt>
                <c:pt idx="297">
                  <c:v>1.6383079999999999</c:v>
                </c:pt>
                <c:pt idx="298">
                  <c:v>1.670744</c:v>
                </c:pt>
                <c:pt idx="299">
                  <c:v>1.668893</c:v>
                </c:pt>
                <c:pt idx="300">
                  <c:v>1.7827439999999999</c:v>
                </c:pt>
                <c:pt idx="301">
                  <c:v>1.814071</c:v>
                </c:pt>
                <c:pt idx="302">
                  <c:v>1.821952</c:v>
                </c:pt>
                <c:pt idx="303">
                  <c:v>1.9245429999999999</c:v>
                </c:pt>
                <c:pt idx="304">
                  <c:v>2.0732629999999999</c:v>
                </c:pt>
                <c:pt idx="305">
                  <c:v>2.1284619999999999</c:v>
                </c:pt>
                <c:pt idx="306">
                  <c:v>2.3415249999999999</c:v>
                </c:pt>
                <c:pt idx="307">
                  <c:v>2.4930019999999997</c:v>
                </c:pt>
                <c:pt idx="308">
                  <c:v>2.7262869999999997</c:v>
                </c:pt>
                <c:pt idx="309">
                  <c:v>3.3252389999999998</c:v>
                </c:pt>
                <c:pt idx="310">
                  <c:v>3.8554969999999997</c:v>
                </c:pt>
                <c:pt idx="311">
                  <c:v>3.8320819999999998</c:v>
                </c:pt>
                <c:pt idx="312">
                  <c:v>3.718048</c:v>
                </c:pt>
                <c:pt idx="313">
                  <c:v>3.8805449999999997</c:v>
                </c:pt>
                <c:pt idx="314">
                  <c:v>3.920909</c:v>
                </c:pt>
                <c:pt idx="315">
                  <c:v>4.1739480000000002</c:v>
                </c:pt>
                <c:pt idx="316">
                  <c:v>4.2933899999999996</c:v>
                </c:pt>
                <c:pt idx="317">
                  <c:v>4.7260659999999994</c:v>
                </c:pt>
                <c:pt idx="318">
                  <c:v>5.2679520000000002</c:v>
                </c:pt>
                <c:pt idx="319">
                  <c:v>5.3775839999999997</c:v>
                </c:pt>
                <c:pt idx="320">
                  <c:v>5.2479339999999999</c:v>
                </c:pt>
                <c:pt idx="321">
                  <c:v>5.1203560000000001</c:v>
                </c:pt>
                <c:pt idx="322">
                  <c:v>5.0273129999999995</c:v>
                </c:pt>
                <c:pt idx="323">
                  <c:v>5.153384</c:v>
                </c:pt>
                <c:pt idx="324">
                  <c:v>6.1861759999999997</c:v>
                </c:pt>
                <c:pt idx="325">
                  <c:v>6.1832180000000001</c:v>
                </c:pt>
                <c:pt idx="326">
                  <c:v>6.1960759999999997</c:v>
                </c:pt>
                <c:pt idx="327">
                  <c:v>6.2721019999999994</c:v>
                </c:pt>
                <c:pt idx="328">
                  <c:v>6.4753469999999993</c:v>
                </c:pt>
                <c:pt idx="329">
                  <c:v>6.1352789999999997</c:v>
                </c:pt>
                <c:pt idx="330">
                  <c:v>5.7519179999999999</c:v>
                </c:pt>
                <c:pt idx="331">
                  <c:v>5.8814399999999996</c:v>
                </c:pt>
                <c:pt idx="332">
                  <c:v>5.8778049999999995</c:v>
                </c:pt>
                <c:pt idx="333">
                  <c:v>5.4217429999999993</c:v>
                </c:pt>
                <c:pt idx="334">
                  <c:v>5.4219599999999994</c:v>
                </c:pt>
                <c:pt idx="335">
                  <c:v>6.0359179999999997</c:v>
                </c:pt>
                <c:pt idx="336">
                  <c:v>5.5475199999999996</c:v>
                </c:pt>
                <c:pt idx="337">
                  <c:v>5.7860329999999998</c:v>
                </c:pt>
                <c:pt idx="338">
                  <c:v>6.2314959999999999</c:v>
                </c:pt>
                <c:pt idx="339">
                  <c:v>6.1227589999999994</c:v>
                </c:pt>
                <c:pt idx="340">
                  <c:v>5.7670050000000002</c:v>
                </c:pt>
                <c:pt idx="341">
                  <c:v>5.5891529999999996</c:v>
                </c:pt>
                <c:pt idx="342">
                  <c:v>5.310092</c:v>
                </c:pt>
                <c:pt idx="343">
                  <c:v>4.9798640000000001</c:v>
                </c:pt>
                <c:pt idx="344">
                  <c:v>4.9258819999999996</c:v>
                </c:pt>
                <c:pt idx="345">
                  <c:v>4.9032279999999995</c:v>
                </c:pt>
                <c:pt idx="346">
                  <c:v>4.6173419999999998</c:v>
                </c:pt>
                <c:pt idx="359">
                  <c:v>0</c:v>
                </c:pt>
                <c:pt idx="360">
                  <c:v>0.35922799999999999</c:v>
                </c:pt>
                <c:pt idx="361">
                  <c:v>0.359213</c:v>
                </c:pt>
                <c:pt idx="362">
                  <c:v>0.359213</c:v>
                </c:pt>
                <c:pt idx="363">
                  <c:v>0.35999599999999998</c:v>
                </c:pt>
                <c:pt idx="364">
                  <c:v>0.26013500000000001</c:v>
                </c:pt>
                <c:pt idx="365">
                  <c:v>0.26317399999999996</c:v>
                </c:pt>
                <c:pt idx="366">
                  <c:v>0.269372</c:v>
                </c:pt>
                <c:pt idx="367">
                  <c:v>0.26774199999999998</c:v>
                </c:pt>
                <c:pt idx="368">
                  <c:v>0.26744099999999998</c:v>
                </c:pt>
                <c:pt idx="369">
                  <c:v>0.26706399999999997</c:v>
                </c:pt>
                <c:pt idx="370">
                  <c:v>3.9623999999999999E-2</c:v>
                </c:pt>
                <c:pt idx="371">
                  <c:v>8.2416000000000003E-2</c:v>
                </c:pt>
                <c:pt idx="372">
                  <c:v>0.114912</c:v>
                </c:pt>
                <c:pt idx="373">
                  <c:v>0.16173599999999999</c:v>
                </c:pt>
                <c:pt idx="374">
                  <c:v>0.22358399999999998</c:v>
                </c:pt>
                <c:pt idx="375">
                  <c:v>0.28232999999999997</c:v>
                </c:pt>
                <c:pt idx="376">
                  <c:v>0.319415</c:v>
                </c:pt>
                <c:pt idx="377">
                  <c:v>0.35136499999999998</c:v>
                </c:pt>
                <c:pt idx="378">
                  <c:v>0.39052899999999996</c:v>
                </c:pt>
                <c:pt idx="379">
                  <c:v>0.45230999999999999</c:v>
                </c:pt>
                <c:pt idx="380">
                  <c:v>0.48144599999999999</c:v>
                </c:pt>
                <c:pt idx="381">
                  <c:v>0.52452199999999993</c:v>
                </c:pt>
                <c:pt idx="382">
                  <c:v>0.60114199999999995</c:v>
                </c:pt>
                <c:pt idx="383">
                  <c:v>0.60417599999999994</c:v>
                </c:pt>
                <c:pt idx="384">
                  <c:v>0.59933399999999992</c:v>
                </c:pt>
                <c:pt idx="385">
                  <c:v>0.59036500000000003</c:v>
                </c:pt>
                <c:pt idx="386">
                  <c:v>0.57737700000000003</c:v>
                </c:pt>
                <c:pt idx="387">
                  <c:v>0.568083</c:v>
                </c:pt>
                <c:pt idx="388">
                  <c:v>0.58970199999999995</c:v>
                </c:pt>
                <c:pt idx="389">
                  <c:v>0.62796799999999997</c:v>
                </c:pt>
                <c:pt idx="390">
                  <c:v>0.62257099999999999</c:v>
                </c:pt>
                <c:pt idx="391">
                  <c:v>0.63944299999999998</c:v>
                </c:pt>
                <c:pt idx="392">
                  <c:v>0.63901200000000002</c:v>
                </c:pt>
                <c:pt idx="393">
                  <c:v>0.64291399999999999</c:v>
                </c:pt>
                <c:pt idx="394">
                  <c:v>0.62658700000000001</c:v>
                </c:pt>
                <c:pt idx="395">
                  <c:v>0.62139800000000001</c:v>
                </c:pt>
                <c:pt idx="396">
                  <c:v>0.61524199999999996</c:v>
                </c:pt>
                <c:pt idx="397">
                  <c:v>0.64723299999999995</c:v>
                </c:pt>
                <c:pt idx="398">
                  <c:v>0.669964</c:v>
                </c:pt>
                <c:pt idx="399">
                  <c:v>0.69079800000000002</c:v>
                </c:pt>
                <c:pt idx="400">
                  <c:v>0.72747899999999999</c:v>
                </c:pt>
                <c:pt idx="401">
                  <c:v>0.79420000000000002</c:v>
                </c:pt>
                <c:pt idx="402">
                  <c:v>0.88716600000000001</c:v>
                </c:pt>
                <c:pt idx="403">
                  <c:v>0.98179799999999995</c:v>
                </c:pt>
                <c:pt idx="404">
                  <c:v>1.0020009999999999</c:v>
                </c:pt>
                <c:pt idx="405">
                  <c:v>1.151837</c:v>
                </c:pt>
                <c:pt idx="406">
                  <c:v>1.3452279999999999</c:v>
                </c:pt>
                <c:pt idx="407">
                  <c:v>1.5200019999999999</c:v>
                </c:pt>
                <c:pt idx="408">
                  <c:v>1.660731</c:v>
                </c:pt>
                <c:pt idx="409">
                  <c:v>1.744316</c:v>
                </c:pt>
                <c:pt idx="410">
                  <c:v>1.9066779999999999</c:v>
                </c:pt>
                <c:pt idx="411">
                  <c:v>2.172914</c:v>
                </c:pt>
                <c:pt idx="412">
                  <c:v>2.346848</c:v>
                </c:pt>
                <c:pt idx="413">
                  <c:v>2.4437449999999998</c:v>
                </c:pt>
                <c:pt idx="414">
                  <c:v>2.6216889999999999</c:v>
                </c:pt>
                <c:pt idx="415">
                  <c:v>2.7055509999999998</c:v>
                </c:pt>
                <c:pt idx="416">
                  <c:v>2.7844699999999998</c:v>
                </c:pt>
                <c:pt idx="417">
                  <c:v>2.7944599999999999</c:v>
                </c:pt>
                <c:pt idx="418">
                  <c:v>2.763099</c:v>
                </c:pt>
                <c:pt idx="419">
                  <c:v>2.7032479999999999</c:v>
                </c:pt>
                <c:pt idx="420">
                  <c:v>2.6400869999999999</c:v>
                </c:pt>
                <c:pt idx="421">
                  <c:v>2.6063479999999997</c:v>
                </c:pt>
                <c:pt idx="422">
                  <c:v>2.583666</c:v>
                </c:pt>
                <c:pt idx="423">
                  <c:v>2.4098299999999999</c:v>
                </c:pt>
                <c:pt idx="424">
                  <c:v>2.3164400000000001</c:v>
                </c:pt>
                <c:pt idx="425">
                  <c:v>2.4061689999999998</c:v>
                </c:pt>
                <c:pt idx="426">
                  <c:v>2.266969</c:v>
                </c:pt>
                <c:pt idx="427">
                  <c:v>2.165108</c:v>
                </c:pt>
                <c:pt idx="428">
                  <c:v>2.18248</c:v>
                </c:pt>
                <c:pt idx="429">
                  <c:v>2.1780529999999998</c:v>
                </c:pt>
                <c:pt idx="430">
                  <c:v>2.0869999999999997</c:v>
                </c:pt>
                <c:pt idx="431">
                  <c:v>2.0753689999999998</c:v>
                </c:pt>
                <c:pt idx="432">
                  <c:v>2.0920329999999998</c:v>
                </c:pt>
                <c:pt idx="433">
                  <c:v>2.1534209999999998</c:v>
                </c:pt>
                <c:pt idx="434">
                  <c:v>2.1895720000000001</c:v>
                </c:pt>
                <c:pt idx="435">
                  <c:v>2.228402</c:v>
                </c:pt>
                <c:pt idx="436">
                  <c:v>2.224675</c:v>
                </c:pt>
                <c:pt idx="437">
                  <c:v>2.133991</c:v>
                </c:pt>
                <c:pt idx="438">
                  <c:v>2.191719</c:v>
                </c:pt>
                <c:pt idx="439">
                  <c:v>2.2864369999999998</c:v>
                </c:pt>
                <c:pt idx="440">
                  <c:v>2.2982719999999999</c:v>
                </c:pt>
                <c:pt idx="441">
                  <c:v>2.266966</c:v>
                </c:pt>
                <c:pt idx="442">
                  <c:v>2.3663479999999999</c:v>
                </c:pt>
                <c:pt idx="443">
                  <c:v>2.5986569999999998</c:v>
                </c:pt>
                <c:pt idx="444">
                  <c:v>2.6700719999999998</c:v>
                </c:pt>
                <c:pt idx="445">
                  <c:v>2.7438400000000001</c:v>
                </c:pt>
                <c:pt idx="446">
                  <c:v>2.7709129999999997</c:v>
                </c:pt>
                <c:pt idx="447">
                  <c:v>2.7857989999999999</c:v>
                </c:pt>
                <c:pt idx="448">
                  <c:v>2.9983969999999998</c:v>
                </c:pt>
                <c:pt idx="449">
                  <c:v>3.063599</c:v>
                </c:pt>
                <c:pt idx="450">
                  <c:v>3.1028529999999996</c:v>
                </c:pt>
                <c:pt idx="451">
                  <c:v>3.1278090000000001</c:v>
                </c:pt>
                <c:pt idx="452">
                  <c:v>3.1367319999999999</c:v>
                </c:pt>
                <c:pt idx="453">
                  <c:v>3.2058299999999997</c:v>
                </c:pt>
                <c:pt idx="454">
                  <c:v>3.2731409999999999</c:v>
                </c:pt>
                <c:pt idx="455">
                  <c:v>3.0070489999999999</c:v>
                </c:pt>
                <c:pt idx="456">
                  <c:v>3.2015339999999997</c:v>
                </c:pt>
                <c:pt idx="457">
                  <c:v>3.4904119999999996</c:v>
                </c:pt>
                <c:pt idx="458">
                  <c:v>3.5040849999999999</c:v>
                </c:pt>
                <c:pt idx="459">
                  <c:v>3.6597459999999997</c:v>
                </c:pt>
                <c:pt idx="460">
                  <c:v>3.6739549999999999</c:v>
                </c:pt>
                <c:pt idx="461">
                  <c:v>3.864252</c:v>
                </c:pt>
                <c:pt idx="462">
                  <c:v>4.0947129999999996</c:v>
                </c:pt>
                <c:pt idx="463">
                  <c:v>4.2308129999999995</c:v>
                </c:pt>
                <c:pt idx="464">
                  <c:v>4.3939500000000002</c:v>
                </c:pt>
                <c:pt idx="465">
                  <c:v>4.5688219999999999</c:v>
                </c:pt>
                <c:pt idx="466">
                  <c:v>4.6721529999999998</c:v>
                </c:pt>
                <c:pt idx="467">
                  <c:v>4.9199890000000002</c:v>
                </c:pt>
                <c:pt idx="468">
                  <c:v>4.8037320000000001</c:v>
                </c:pt>
                <c:pt idx="469">
                  <c:v>4.6291589999999996</c:v>
                </c:pt>
                <c:pt idx="470">
                  <c:v>4.7983389999999995</c:v>
                </c:pt>
                <c:pt idx="471">
                  <c:v>5.1428569999999993</c:v>
                </c:pt>
                <c:pt idx="472">
                  <c:v>5.4543809999999997</c:v>
                </c:pt>
                <c:pt idx="473">
                  <c:v>5.5070549999999994</c:v>
                </c:pt>
                <c:pt idx="474">
                  <c:v>5.6635070000000001</c:v>
                </c:pt>
                <c:pt idx="475">
                  <c:v>5.7685249999999995</c:v>
                </c:pt>
                <c:pt idx="476">
                  <c:v>5.799315</c:v>
                </c:pt>
                <c:pt idx="477">
                  <c:v>5.8809519999999997</c:v>
                </c:pt>
                <c:pt idx="478">
                  <c:v>5.975333</c:v>
                </c:pt>
                <c:pt idx="479">
                  <c:v>6.1640030000000001</c:v>
                </c:pt>
                <c:pt idx="480">
                  <c:v>6.3094380000000001</c:v>
                </c:pt>
                <c:pt idx="481">
                  <c:v>6.2914459999999996</c:v>
                </c:pt>
                <c:pt idx="482">
                  <c:v>6.2589929999999994</c:v>
                </c:pt>
                <c:pt idx="483">
                  <c:v>6.0211350000000001</c:v>
                </c:pt>
                <c:pt idx="484">
                  <c:v>5.6806979999999996</c:v>
                </c:pt>
                <c:pt idx="485">
                  <c:v>5.4690889999999994</c:v>
                </c:pt>
                <c:pt idx="486">
                  <c:v>5.1475019999999994</c:v>
                </c:pt>
                <c:pt idx="487">
                  <c:v>4.9861149999999999</c:v>
                </c:pt>
                <c:pt idx="488">
                  <c:v>4.8613429999999997</c:v>
                </c:pt>
                <c:pt idx="489">
                  <c:v>4.7696420000000002</c:v>
                </c:pt>
                <c:pt idx="490">
                  <c:v>4.7563399999999998</c:v>
                </c:pt>
                <c:pt idx="491">
                  <c:v>4.7230989999999995</c:v>
                </c:pt>
                <c:pt idx="492">
                  <c:v>4.7050869999999998</c:v>
                </c:pt>
                <c:pt idx="493">
                  <c:v>4.802079</c:v>
                </c:pt>
                <c:pt idx="494">
                  <c:v>4.8949489999999996</c:v>
                </c:pt>
                <c:pt idx="495">
                  <c:v>4.9584979999999996</c:v>
                </c:pt>
                <c:pt idx="496">
                  <c:v>5.0680069999999997</c:v>
                </c:pt>
                <c:pt idx="497">
                  <c:v>5.2411209999999997</c:v>
                </c:pt>
                <c:pt idx="498">
                  <c:v>5.5741389999999997</c:v>
                </c:pt>
                <c:pt idx="499">
                  <c:v>5.7236799999999999</c:v>
                </c:pt>
                <c:pt idx="500">
                  <c:v>5.8885239999999994</c:v>
                </c:pt>
                <c:pt idx="501">
                  <c:v>6.1202699999999997</c:v>
                </c:pt>
                <c:pt idx="502">
                  <c:v>6.1246199999999993</c:v>
                </c:pt>
                <c:pt idx="503">
                  <c:v>6.1291399999999996</c:v>
                </c:pt>
                <c:pt idx="504">
                  <c:v>6.0427010000000001</c:v>
                </c:pt>
                <c:pt idx="505">
                  <c:v>5.9799619999999996</c:v>
                </c:pt>
                <c:pt idx="506">
                  <c:v>5.9988589999999995</c:v>
                </c:pt>
                <c:pt idx="507">
                  <c:v>5.9570369999999997</c:v>
                </c:pt>
                <c:pt idx="508">
                  <c:v>5.8243159999999996</c:v>
                </c:pt>
                <c:pt idx="509">
                  <c:v>5.5868669999999998</c:v>
                </c:pt>
                <c:pt idx="510">
                  <c:v>5.0776459999999997</c:v>
                </c:pt>
                <c:pt idx="511">
                  <c:v>4.6787679999999998</c:v>
                </c:pt>
                <c:pt idx="512">
                  <c:v>4.4949819999999994</c:v>
                </c:pt>
                <c:pt idx="513">
                  <c:v>4.1107559999999994</c:v>
                </c:pt>
                <c:pt idx="514">
                  <c:v>3.961824</c:v>
                </c:pt>
                <c:pt idx="515">
                  <c:v>3.830686</c:v>
                </c:pt>
                <c:pt idx="516">
                  <c:v>3.7354879999999997</c:v>
                </c:pt>
                <c:pt idx="517">
                  <c:v>4.0215550000000002</c:v>
                </c:pt>
                <c:pt idx="518">
                  <c:v>3.8105129999999998</c:v>
                </c:pt>
                <c:pt idx="519">
                  <c:v>3.680472</c:v>
                </c:pt>
                <c:pt idx="520">
                  <c:v>3.5798829999999997</c:v>
                </c:pt>
                <c:pt idx="521">
                  <c:v>3.578452</c:v>
                </c:pt>
                <c:pt idx="522">
                  <c:v>3.6757039999999996</c:v>
                </c:pt>
                <c:pt idx="523">
                  <c:v>3.8782269999999999</c:v>
                </c:pt>
                <c:pt idx="524">
                  <c:v>3.7577479999999999</c:v>
                </c:pt>
                <c:pt idx="525">
                  <c:v>3.7111479999999997</c:v>
                </c:pt>
                <c:pt idx="526">
                  <c:v>3.6267489999999998</c:v>
                </c:pt>
                <c:pt idx="539">
                  <c:v>0</c:v>
                </c:pt>
                <c:pt idx="540">
                  <c:v>4.8926790000000002</c:v>
                </c:pt>
                <c:pt idx="541">
                  <c:v>5.0516779999999999</c:v>
                </c:pt>
                <c:pt idx="542">
                  <c:v>5.2907339999999996</c:v>
                </c:pt>
                <c:pt idx="543">
                  <c:v>5.5027710000000001</c:v>
                </c:pt>
                <c:pt idx="544">
                  <c:v>5.8213279999999994</c:v>
                </c:pt>
                <c:pt idx="545">
                  <c:v>6.1067479999999996</c:v>
                </c:pt>
                <c:pt idx="546">
                  <c:v>6.3560780000000001</c:v>
                </c:pt>
                <c:pt idx="547">
                  <c:v>6.5670979999999997</c:v>
                </c:pt>
                <c:pt idx="548">
                  <c:v>6.7277299999999993</c:v>
                </c:pt>
                <c:pt idx="549">
                  <c:v>6.8041510000000001</c:v>
                </c:pt>
                <c:pt idx="550">
                  <c:v>6.9800749999999994</c:v>
                </c:pt>
                <c:pt idx="551">
                  <c:v>7.1045780000000001</c:v>
                </c:pt>
                <c:pt idx="552">
                  <c:v>7.1382289999999999</c:v>
                </c:pt>
                <c:pt idx="553">
                  <c:v>7.3857739999999996</c:v>
                </c:pt>
                <c:pt idx="554">
                  <c:v>7.4138029999999997</c:v>
                </c:pt>
                <c:pt idx="555">
                  <c:v>7.2406349999999993</c:v>
                </c:pt>
                <c:pt idx="556">
                  <c:v>7.1698539999999999</c:v>
                </c:pt>
                <c:pt idx="557">
                  <c:v>7.0472959999999993</c:v>
                </c:pt>
                <c:pt idx="558">
                  <c:v>6.9556589999999998</c:v>
                </c:pt>
                <c:pt idx="559">
                  <c:v>6.8513209999999996</c:v>
                </c:pt>
                <c:pt idx="560">
                  <c:v>6.5485559999999996</c:v>
                </c:pt>
                <c:pt idx="561">
                  <c:v>6.2983880000000001</c:v>
                </c:pt>
                <c:pt idx="562">
                  <c:v>6.3047870000000001</c:v>
                </c:pt>
                <c:pt idx="563">
                  <c:v>6.2478259999999999</c:v>
                </c:pt>
                <c:pt idx="564">
                  <c:v>6.126932</c:v>
                </c:pt>
                <c:pt idx="565">
                  <c:v>6.0739399999999995</c:v>
                </c:pt>
                <c:pt idx="566">
                  <c:v>5.9509059999999998</c:v>
                </c:pt>
                <c:pt idx="567">
                  <c:v>6.0813939999999995</c:v>
                </c:pt>
                <c:pt idx="568">
                  <c:v>6.0512879999999996</c:v>
                </c:pt>
                <c:pt idx="569">
                  <c:v>5.95852</c:v>
                </c:pt>
                <c:pt idx="570">
                  <c:v>5.9279120000000001</c:v>
                </c:pt>
                <c:pt idx="571">
                  <c:v>5.6885849999999998</c:v>
                </c:pt>
                <c:pt idx="572">
                  <c:v>5.7613819999999993</c:v>
                </c:pt>
                <c:pt idx="573">
                  <c:v>5.8946189999999996</c:v>
                </c:pt>
                <c:pt idx="574">
                  <c:v>5.9632759999999996</c:v>
                </c:pt>
                <c:pt idx="575">
                  <c:v>6.0191469999999994</c:v>
                </c:pt>
                <c:pt idx="576">
                  <c:v>6.3171609999999996</c:v>
                </c:pt>
                <c:pt idx="577">
                  <c:v>6.5186139999999995</c:v>
                </c:pt>
                <c:pt idx="578">
                  <c:v>6.862514</c:v>
                </c:pt>
                <c:pt idx="579">
                  <c:v>7.0096339999999993</c:v>
                </c:pt>
                <c:pt idx="580">
                  <c:v>7.393408</c:v>
                </c:pt>
                <c:pt idx="581">
                  <c:v>7.770473</c:v>
                </c:pt>
                <c:pt idx="582">
                  <c:v>7.9923310000000001</c:v>
                </c:pt>
                <c:pt idx="583">
                  <c:v>8.4678939999999994</c:v>
                </c:pt>
                <c:pt idx="584">
                  <c:v>8.8998790000000003</c:v>
                </c:pt>
                <c:pt idx="585">
                  <c:v>9.240594999999999</c:v>
                </c:pt>
                <c:pt idx="586">
                  <c:v>9.5266479999999998</c:v>
                </c:pt>
                <c:pt idx="587">
                  <c:v>9.6524409999999996</c:v>
                </c:pt>
                <c:pt idx="588">
                  <c:v>9.6337890000000002</c:v>
                </c:pt>
                <c:pt idx="589">
                  <c:v>9.902965</c:v>
                </c:pt>
                <c:pt idx="590">
                  <c:v>9.9848629999999989</c:v>
                </c:pt>
                <c:pt idx="591">
                  <c:v>10.168778</c:v>
                </c:pt>
                <c:pt idx="592">
                  <c:v>9.9363949999999992</c:v>
                </c:pt>
                <c:pt idx="593">
                  <c:v>9.7885479999999987</c:v>
                </c:pt>
                <c:pt idx="594">
                  <c:v>9.8016290000000001</c:v>
                </c:pt>
                <c:pt idx="595">
                  <c:v>9.7409559999999988</c:v>
                </c:pt>
                <c:pt idx="596">
                  <c:v>9.5144900000000003</c:v>
                </c:pt>
                <c:pt idx="597">
                  <c:v>9.389543999999999</c:v>
                </c:pt>
                <c:pt idx="598">
                  <c:v>9.2438839999999995</c:v>
                </c:pt>
                <c:pt idx="599">
                  <c:v>9.3597089999999987</c:v>
                </c:pt>
                <c:pt idx="600">
                  <c:v>9.3817649999999997</c:v>
                </c:pt>
                <c:pt idx="601">
                  <c:v>8.9996479999999988</c:v>
                </c:pt>
                <c:pt idx="602">
                  <c:v>8.9332770000000004</c:v>
                </c:pt>
                <c:pt idx="603">
                  <c:v>8.8535109999999992</c:v>
                </c:pt>
                <c:pt idx="604">
                  <c:v>9.0998970000000003</c:v>
                </c:pt>
                <c:pt idx="605">
                  <c:v>9.3330749999999991</c:v>
                </c:pt>
                <c:pt idx="606">
                  <c:v>9.3636979999999994</c:v>
                </c:pt>
                <c:pt idx="607">
                  <c:v>9.3457519999999992</c:v>
                </c:pt>
                <c:pt idx="608">
                  <c:v>9.5161839999999991</c:v>
                </c:pt>
                <c:pt idx="609">
                  <c:v>9.6884610000000002</c:v>
                </c:pt>
                <c:pt idx="610">
                  <c:v>9.6767070000000004</c:v>
                </c:pt>
                <c:pt idx="611">
                  <c:v>9.7344279999999994</c:v>
                </c:pt>
                <c:pt idx="612">
                  <c:v>9.703752999999999</c:v>
                </c:pt>
                <c:pt idx="613">
                  <c:v>10.044485</c:v>
                </c:pt>
                <c:pt idx="614">
                  <c:v>10.150668</c:v>
                </c:pt>
                <c:pt idx="615">
                  <c:v>10.490767</c:v>
                </c:pt>
                <c:pt idx="616">
                  <c:v>10.732878999999999</c:v>
                </c:pt>
                <c:pt idx="617">
                  <c:v>11.409870999999999</c:v>
                </c:pt>
                <c:pt idx="618">
                  <c:v>12.002262999999999</c:v>
                </c:pt>
                <c:pt idx="619">
                  <c:v>12.753798999999999</c:v>
                </c:pt>
                <c:pt idx="620">
                  <c:v>12.961309999999999</c:v>
                </c:pt>
                <c:pt idx="621">
                  <c:v>13.122869999999999</c:v>
                </c:pt>
                <c:pt idx="622">
                  <c:v>13.791331999999999</c:v>
                </c:pt>
                <c:pt idx="623">
                  <c:v>14.137326</c:v>
                </c:pt>
                <c:pt idx="624">
                  <c:v>14.113529999999999</c:v>
                </c:pt>
                <c:pt idx="625">
                  <c:v>14.076341999999999</c:v>
                </c:pt>
                <c:pt idx="626">
                  <c:v>14.448955999999999</c:v>
                </c:pt>
                <c:pt idx="627">
                  <c:v>14.392159999999999</c:v>
                </c:pt>
                <c:pt idx="628">
                  <c:v>14.192848</c:v>
                </c:pt>
                <c:pt idx="629">
                  <c:v>13.5419</c:v>
                </c:pt>
                <c:pt idx="630">
                  <c:v>13.617517999999999</c:v>
                </c:pt>
                <c:pt idx="631">
                  <c:v>12.759635999999999</c:v>
                </c:pt>
                <c:pt idx="632">
                  <c:v>13.057096</c:v>
                </c:pt>
                <c:pt idx="633">
                  <c:v>12.994301</c:v>
                </c:pt>
                <c:pt idx="634">
                  <c:v>12.652775</c:v>
                </c:pt>
                <c:pt idx="635">
                  <c:v>12.302021999999999</c:v>
                </c:pt>
                <c:pt idx="636">
                  <c:v>12.795897999999999</c:v>
                </c:pt>
                <c:pt idx="637">
                  <c:v>12.899526</c:v>
                </c:pt>
                <c:pt idx="638">
                  <c:v>12.696010999999999</c:v>
                </c:pt>
                <c:pt idx="639">
                  <c:v>13.087688</c:v>
                </c:pt>
                <c:pt idx="640">
                  <c:v>13.408970999999999</c:v>
                </c:pt>
                <c:pt idx="641">
                  <c:v>13.798496</c:v>
                </c:pt>
                <c:pt idx="642">
                  <c:v>13.603370999999999</c:v>
                </c:pt>
                <c:pt idx="643">
                  <c:v>14.930107</c:v>
                </c:pt>
                <c:pt idx="644">
                  <c:v>14.914629999999999</c:v>
                </c:pt>
                <c:pt idx="645">
                  <c:v>14.930937999999999</c:v>
                </c:pt>
                <c:pt idx="646">
                  <c:v>15.447916999999999</c:v>
                </c:pt>
                <c:pt idx="647">
                  <c:v>16.213588999999999</c:v>
                </c:pt>
                <c:pt idx="648">
                  <c:v>16.367481999999999</c:v>
                </c:pt>
                <c:pt idx="649">
                  <c:v>16.286951999999999</c:v>
                </c:pt>
                <c:pt idx="650">
                  <c:v>16.714690999999998</c:v>
                </c:pt>
                <c:pt idx="651">
                  <c:v>16.425955999999999</c:v>
                </c:pt>
                <c:pt idx="652">
                  <c:v>16.042127999999998</c:v>
                </c:pt>
                <c:pt idx="653">
                  <c:v>16.265615</c:v>
                </c:pt>
                <c:pt idx="654">
                  <c:v>16.507563999999999</c:v>
                </c:pt>
                <c:pt idx="655">
                  <c:v>16.124175999999999</c:v>
                </c:pt>
                <c:pt idx="656">
                  <c:v>16.103061</c:v>
                </c:pt>
                <c:pt idx="657">
                  <c:v>16.500318999999998</c:v>
                </c:pt>
                <c:pt idx="658">
                  <c:v>16.633506999999998</c:v>
                </c:pt>
                <c:pt idx="659">
                  <c:v>16.757465</c:v>
                </c:pt>
                <c:pt idx="660">
                  <c:v>16.789484999999999</c:v>
                </c:pt>
                <c:pt idx="661">
                  <c:v>17.008647</c:v>
                </c:pt>
                <c:pt idx="662">
                  <c:v>17.194421999999999</c:v>
                </c:pt>
                <c:pt idx="663">
                  <c:v>17.578606000000001</c:v>
                </c:pt>
                <c:pt idx="664">
                  <c:v>18.450371000000001</c:v>
                </c:pt>
                <c:pt idx="665">
                  <c:v>18.645475999999999</c:v>
                </c:pt>
                <c:pt idx="666">
                  <c:v>19.196135999999999</c:v>
                </c:pt>
                <c:pt idx="667">
                  <c:v>19.062545</c:v>
                </c:pt>
                <c:pt idx="668">
                  <c:v>19.710142999999999</c:v>
                </c:pt>
                <c:pt idx="669">
                  <c:v>19.834392999999999</c:v>
                </c:pt>
                <c:pt idx="670">
                  <c:v>19.809172</c:v>
                </c:pt>
                <c:pt idx="671">
                  <c:v>19.769068000000001</c:v>
                </c:pt>
                <c:pt idx="672">
                  <c:v>19.189755999999999</c:v>
                </c:pt>
                <c:pt idx="673">
                  <c:v>18.913865999999999</c:v>
                </c:pt>
                <c:pt idx="674">
                  <c:v>18.969760000000001</c:v>
                </c:pt>
                <c:pt idx="675">
                  <c:v>19.376256999999999</c:v>
                </c:pt>
                <c:pt idx="676">
                  <c:v>19.321059999999999</c:v>
                </c:pt>
                <c:pt idx="677">
                  <c:v>19.481180999999999</c:v>
                </c:pt>
                <c:pt idx="678">
                  <c:v>18.880502999999997</c:v>
                </c:pt>
                <c:pt idx="679">
                  <c:v>19.137892999999998</c:v>
                </c:pt>
                <c:pt idx="680">
                  <c:v>19.059858999999999</c:v>
                </c:pt>
                <c:pt idx="681">
                  <c:v>18.953771</c:v>
                </c:pt>
                <c:pt idx="682">
                  <c:v>19.838184999999999</c:v>
                </c:pt>
                <c:pt idx="683">
                  <c:v>20.333880000000001</c:v>
                </c:pt>
                <c:pt idx="684">
                  <c:v>21.181594</c:v>
                </c:pt>
                <c:pt idx="685">
                  <c:v>21.525679999999998</c:v>
                </c:pt>
                <c:pt idx="686">
                  <c:v>22.209312000000001</c:v>
                </c:pt>
                <c:pt idx="687">
                  <c:v>22.132047</c:v>
                </c:pt>
                <c:pt idx="688">
                  <c:v>21.774100000000001</c:v>
                </c:pt>
                <c:pt idx="689">
                  <c:v>22.11992</c:v>
                </c:pt>
                <c:pt idx="690">
                  <c:v>22.263408999999999</c:v>
                </c:pt>
                <c:pt idx="691">
                  <c:v>22.165405999999997</c:v>
                </c:pt>
                <c:pt idx="692">
                  <c:v>21.787631999999999</c:v>
                </c:pt>
                <c:pt idx="693">
                  <c:v>21.682746999999999</c:v>
                </c:pt>
                <c:pt idx="694">
                  <c:v>20.977850999999998</c:v>
                </c:pt>
                <c:pt idx="695">
                  <c:v>20.622809999999998</c:v>
                </c:pt>
                <c:pt idx="696">
                  <c:v>20.258054999999999</c:v>
                </c:pt>
                <c:pt idx="697">
                  <c:v>20.471643</c:v>
                </c:pt>
                <c:pt idx="698">
                  <c:v>20.028143</c:v>
                </c:pt>
                <c:pt idx="699">
                  <c:v>20.111954999999998</c:v>
                </c:pt>
                <c:pt idx="700">
                  <c:v>21.034959000000001</c:v>
                </c:pt>
                <c:pt idx="701">
                  <c:v>20.288138</c:v>
                </c:pt>
                <c:pt idx="702">
                  <c:v>20.492241999999997</c:v>
                </c:pt>
                <c:pt idx="703">
                  <c:v>21.217473999999999</c:v>
                </c:pt>
                <c:pt idx="704">
                  <c:v>20.593516999999999</c:v>
                </c:pt>
                <c:pt idx="705">
                  <c:v>20.517875999999998</c:v>
                </c:pt>
                <c:pt idx="706">
                  <c:v>20.397786999999997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DC-41B1-AE5C-6B71DFA79BE4}"/>
            </c:ext>
          </c:extLst>
        </c:ser>
        <c:ser>
          <c:idx val="4"/>
          <c:order val="3"/>
          <c:tx>
            <c:strRef>
              <c:f>ChartData!$E$2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val="FF00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ChartData!$E$3:$E$717</c:f>
              <c:numCache>
                <c:formatCode>#,##0</c:formatCode>
                <c:ptCount val="707"/>
                <c:pt idx="0">
                  <c:v>1.4974349999999998</c:v>
                </c:pt>
                <c:pt idx="1">
                  <c:v>1.5825479999999998</c:v>
                </c:pt>
                <c:pt idx="2">
                  <c:v>1.60158</c:v>
                </c:pt>
                <c:pt idx="3">
                  <c:v>1.5878489999999998</c:v>
                </c:pt>
                <c:pt idx="4">
                  <c:v>1.578549</c:v>
                </c:pt>
                <c:pt idx="5">
                  <c:v>1.5690059999999999</c:v>
                </c:pt>
                <c:pt idx="6">
                  <c:v>1.5558959999999999</c:v>
                </c:pt>
                <c:pt idx="7">
                  <c:v>1.2334879999999999</c:v>
                </c:pt>
                <c:pt idx="8">
                  <c:v>1.1426209999999999</c:v>
                </c:pt>
                <c:pt idx="9">
                  <c:v>0.87684999999999991</c:v>
                </c:pt>
                <c:pt idx="10">
                  <c:v>0.63739099999999993</c:v>
                </c:pt>
                <c:pt idx="11">
                  <c:v>0.61588299999999996</c:v>
                </c:pt>
                <c:pt idx="12">
                  <c:v>0.30715799999999999</c:v>
                </c:pt>
                <c:pt idx="13">
                  <c:v>0.226108</c:v>
                </c:pt>
                <c:pt idx="14">
                  <c:v>0.272013</c:v>
                </c:pt>
                <c:pt idx="15">
                  <c:v>0.26738899999999999</c:v>
                </c:pt>
                <c:pt idx="16">
                  <c:v>0.27008599999999999</c:v>
                </c:pt>
                <c:pt idx="17">
                  <c:v>0.37934000000000001</c:v>
                </c:pt>
                <c:pt idx="18">
                  <c:v>0.46739899999999995</c:v>
                </c:pt>
                <c:pt idx="19">
                  <c:v>0.54296499999999992</c:v>
                </c:pt>
                <c:pt idx="20">
                  <c:v>1.34046</c:v>
                </c:pt>
                <c:pt idx="21">
                  <c:v>1.5752359999999999</c:v>
                </c:pt>
                <c:pt idx="22">
                  <c:v>1.766316</c:v>
                </c:pt>
                <c:pt idx="23">
                  <c:v>1.8902079999999999</c:v>
                </c:pt>
                <c:pt idx="24">
                  <c:v>1.9880939999999998</c:v>
                </c:pt>
                <c:pt idx="25">
                  <c:v>2.4509569999999998</c:v>
                </c:pt>
                <c:pt idx="26">
                  <c:v>3.0223579999999997</c:v>
                </c:pt>
                <c:pt idx="27">
                  <c:v>3.0243899999999999</c:v>
                </c:pt>
                <c:pt idx="28">
                  <c:v>3.0183949999999999</c:v>
                </c:pt>
                <c:pt idx="29">
                  <c:v>2.892693</c:v>
                </c:pt>
                <c:pt idx="30">
                  <c:v>2.8270589999999998</c:v>
                </c:pt>
                <c:pt idx="31">
                  <c:v>2.769949</c:v>
                </c:pt>
                <c:pt idx="32">
                  <c:v>1.9792879999999999</c:v>
                </c:pt>
                <c:pt idx="33">
                  <c:v>1.756543</c:v>
                </c:pt>
                <c:pt idx="34">
                  <c:v>2.2021839999999999</c:v>
                </c:pt>
                <c:pt idx="35">
                  <c:v>2.6027809999999998</c:v>
                </c:pt>
                <c:pt idx="36">
                  <c:v>2.7903289999999998</c:v>
                </c:pt>
                <c:pt idx="37">
                  <c:v>2.566881</c:v>
                </c:pt>
                <c:pt idx="38">
                  <c:v>2.0895139999999999</c:v>
                </c:pt>
                <c:pt idx="39">
                  <c:v>2.164936</c:v>
                </c:pt>
                <c:pt idx="40">
                  <c:v>2.830911</c:v>
                </c:pt>
                <c:pt idx="41">
                  <c:v>2.8765529999999999</c:v>
                </c:pt>
                <c:pt idx="42">
                  <c:v>3.365221</c:v>
                </c:pt>
                <c:pt idx="43">
                  <c:v>3.4546790000000001</c:v>
                </c:pt>
                <c:pt idx="44">
                  <c:v>3.5289629999999996</c:v>
                </c:pt>
                <c:pt idx="45">
                  <c:v>3.6439819999999998</c:v>
                </c:pt>
                <c:pt idx="46">
                  <c:v>3.1273909999999998</c:v>
                </c:pt>
                <c:pt idx="47">
                  <c:v>2.6769219999999998</c:v>
                </c:pt>
                <c:pt idx="48">
                  <c:v>2.4293369999999999</c:v>
                </c:pt>
                <c:pt idx="49">
                  <c:v>2.2246619999999999</c:v>
                </c:pt>
                <c:pt idx="50">
                  <c:v>2.1248809999999998</c:v>
                </c:pt>
                <c:pt idx="51">
                  <c:v>2.0841799999999999</c:v>
                </c:pt>
                <c:pt idx="52">
                  <c:v>1.4609999999999999</c:v>
                </c:pt>
                <c:pt idx="53">
                  <c:v>1.4871189999999999</c:v>
                </c:pt>
                <c:pt idx="54">
                  <c:v>1.0682939999999999</c:v>
                </c:pt>
                <c:pt idx="55">
                  <c:v>1.0362899999999999</c:v>
                </c:pt>
                <c:pt idx="56">
                  <c:v>0.97448899999999994</c:v>
                </c:pt>
                <c:pt idx="57">
                  <c:v>0.92705699999999991</c:v>
                </c:pt>
                <c:pt idx="58">
                  <c:v>0.93914900000000001</c:v>
                </c:pt>
                <c:pt idx="59">
                  <c:v>1.1209499999999999</c:v>
                </c:pt>
                <c:pt idx="60">
                  <c:v>1.1284069999999999</c:v>
                </c:pt>
                <c:pt idx="61">
                  <c:v>1.200509</c:v>
                </c:pt>
                <c:pt idx="62">
                  <c:v>1.316381</c:v>
                </c:pt>
                <c:pt idx="63">
                  <c:v>1.4383729999999999</c:v>
                </c:pt>
                <c:pt idx="64">
                  <c:v>1.4885429999999999</c:v>
                </c:pt>
                <c:pt idx="65">
                  <c:v>1.609769</c:v>
                </c:pt>
                <c:pt idx="66">
                  <c:v>1.667994</c:v>
                </c:pt>
                <c:pt idx="67">
                  <c:v>2.3076680000000001</c:v>
                </c:pt>
                <c:pt idx="68">
                  <c:v>2.694598</c:v>
                </c:pt>
                <c:pt idx="69">
                  <c:v>2.8561839999999998</c:v>
                </c:pt>
                <c:pt idx="70">
                  <c:v>3.0442229999999997</c:v>
                </c:pt>
                <c:pt idx="71">
                  <c:v>3.3925489999999998</c:v>
                </c:pt>
                <c:pt idx="72">
                  <c:v>3.6755069999999996</c:v>
                </c:pt>
                <c:pt idx="73">
                  <c:v>3.7876909999999997</c:v>
                </c:pt>
                <c:pt idx="74">
                  <c:v>3.8768199999999999</c:v>
                </c:pt>
                <c:pt idx="75">
                  <c:v>3.8265629999999997</c:v>
                </c:pt>
                <c:pt idx="76">
                  <c:v>4.000515</c:v>
                </c:pt>
                <c:pt idx="77">
                  <c:v>4.0410370000000002</c:v>
                </c:pt>
                <c:pt idx="78">
                  <c:v>4.2191149999999995</c:v>
                </c:pt>
                <c:pt idx="79">
                  <c:v>3.826978</c:v>
                </c:pt>
                <c:pt idx="80">
                  <c:v>3.7085369999999998</c:v>
                </c:pt>
                <c:pt idx="81">
                  <c:v>3.795458</c:v>
                </c:pt>
                <c:pt idx="82">
                  <c:v>3.9878079999999998</c:v>
                </c:pt>
                <c:pt idx="83">
                  <c:v>4.0796060000000001</c:v>
                </c:pt>
                <c:pt idx="84">
                  <c:v>4.0674630000000001</c:v>
                </c:pt>
                <c:pt idx="85">
                  <c:v>4.3417189999999994</c:v>
                </c:pt>
                <c:pt idx="86">
                  <c:v>4.386857</c:v>
                </c:pt>
                <c:pt idx="87">
                  <c:v>4.740469</c:v>
                </c:pt>
                <c:pt idx="88">
                  <c:v>4.8396150000000002</c:v>
                </c:pt>
                <c:pt idx="89">
                  <c:v>5.1543989999999997</c:v>
                </c:pt>
                <c:pt idx="90">
                  <c:v>5.433173</c:v>
                </c:pt>
                <c:pt idx="91">
                  <c:v>5.5066079999999999</c:v>
                </c:pt>
                <c:pt idx="92">
                  <c:v>5.6264959999999995</c:v>
                </c:pt>
                <c:pt idx="93">
                  <c:v>5.6853229999999995</c:v>
                </c:pt>
                <c:pt idx="94">
                  <c:v>6.0054929999999995</c:v>
                </c:pt>
                <c:pt idx="95">
                  <c:v>6.0134840000000001</c:v>
                </c:pt>
                <c:pt idx="96">
                  <c:v>6.3569189999999995</c:v>
                </c:pt>
                <c:pt idx="97">
                  <c:v>6.2805179999999998</c:v>
                </c:pt>
                <c:pt idx="98">
                  <c:v>6.3486549999999999</c:v>
                </c:pt>
                <c:pt idx="99">
                  <c:v>6.1716299999999995</c:v>
                </c:pt>
                <c:pt idx="100">
                  <c:v>5.9437679999999995</c:v>
                </c:pt>
                <c:pt idx="101">
                  <c:v>5.574166</c:v>
                </c:pt>
                <c:pt idx="102">
                  <c:v>5.4320490000000001</c:v>
                </c:pt>
                <c:pt idx="103">
                  <c:v>5.6107230000000001</c:v>
                </c:pt>
                <c:pt idx="104">
                  <c:v>5.593324</c:v>
                </c:pt>
                <c:pt idx="105">
                  <c:v>6.1871499999999999</c:v>
                </c:pt>
                <c:pt idx="106">
                  <c:v>5.8433449999999993</c:v>
                </c:pt>
                <c:pt idx="107">
                  <c:v>5.3680319999999995</c:v>
                </c:pt>
                <c:pt idx="108">
                  <c:v>4.9672299999999998</c:v>
                </c:pt>
                <c:pt idx="109">
                  <c:v>5.0673189999999995</c:v>
                </c:pt>
                <c:pt idx="110">
                  <c:v>5.0161600000000002</c:v>
                </c:pt>
                <c:pt idx="111">
                  <c:v>4.8811179999999998</c:v>
                </c:pt>
                <c:pt idx="112">
                  <c:v>4.9692939999999997</c:v>
                </c:pt>
                <c:pt idx="113">
                  <c:v>5.099615</c:v>
                </c:pt>
                <c:pt idx="114">
                  <c:v>5.1495379999999997</c:v>
                </c:pt>
                <c:pt idx="115">
                  <c:v>4.9182239999999995</c:v>
                </c:pt>
                <c:pt idx="116">
                  <c:v>4.6452080000000002</c:v>
                </c:pt>
                <c:pt idx="117">
                  <c:v>4.0451579999999998</c:v>
                </c:pt>
                <c:pt idx="118">
                  <c:v>4.0352749999999995</c:v>
                </c:pt>
                <c:pt idx="119">
                  <c:v>4.2187320000000001</c:v>
                </c:pt>
                <c:pt idx="120">
                  <c:v>4.3535469999999998</c:v>
                </c:pt>
                <c:pt idx="121">
                  <c:v>4.301437</c:v>
                </c:pt>
                <c:pt idx="122">
                  <c:v>4.2691159999999995</c:v>
                </c:pt>
                <c:pt idx="123">
                  <c:v>4.2338179999999994</c:v>
                </c:pt>
                <c:pt idx="124">
                  <c:v>4.3405829999999996</c:v>
                </c:pt>
                <c:pt idx="125">
                  <c:v>4.6859440000000001</c:v>
                </c:pt>
                <c:pt idx="126">
                  <c:v>4.914453</c:v>
                </c:pt>
                <c:pt idx="127">
                  <c:v>5.2377569999999993</c:v>
                </c:pt>
                <c:pt idx="128">
                  <c:v>5.5694979999999994</c:v>
                </c:pt>
                <c:pt idx="129">
                  <c:v>5.9215739999999997</c:v>
                </c:pt>
                <c:pt idx="130">
                  <c:v>6.3411399999999993</c:v>
                </c:pt>
                <c:pt idx="131">
                  <c:v>6.8372909999999996</c:v>
                </c:pt>
                <c:pt idx="132">
                  <c:v>7.1950219999999998</c:v>
                </c:pt>
                <c:pt idx="133">
                  <c:v>7.4853969999999999</c:v>
                </c:pt>
                <c:pt idx="134">
                  <c:v>8.2036789999999993</c:v>
                </c:pt>
                <c:pt idx="135">
                  <c:v>9.4714650000000002</c:v>
                </c:pt>
                <c:pt idx="136">
                  <c:v>10.132835</c:v>
                </c:pt>
                <c:pt idx="137">
                  <c:v>11.161683</c:v>
                </c:pt>
                <c:pt idx="138">
                  <c:v>12.493243999999999</c:v>
                </c:pt>
                <c:pt idx="139">
                  <c:v>14.104773</c:v>
                </c:pt>
                <c:pt idx="140">
                  <c:v>15.513192999999999</c:v>
                </c:pt>
                <c:pt idx="141">
                  <c:v>16.971246999999998</c:v>
                </c:pt>
                <c:pt idx="142">
                  <c:v>18.031599</c:v>
                </c:pt>
                <c:pt idx="143">
                  <c:v>18.315296999999997</c:v>
                </c:pt>
                <c:pt idx="144">
                  <c:v>18.140380999999998</c:v>
                </c:pt>
                <c:pt idx="145">
                  <c:v>18.037803999999998</c:v>
                </c:pt>
                <c:pt idx="146">
                  <c:v>17.253107</c:v>
                </c:pt>
                <c:pt idx="147">
                  <c:v>16.447562999999999</c:v>
                </c:pt>
                <c:pt idx="148">
                  <c:v>16.571331000000001</c:v>
                </c:pt>
                <c:pt idx="149">
                  <c:v>16.255824999999998</c:v>
                </c:pt>
                <c:pt idx="150">
                  <c:v>15.245915999999999</c:v>
                </c:pt>
                <c:pt idx="151">
                  <c:v>13.754617999999999</c:v>
                </c:pt>
                <c:pt idx="152">
                  <c:v>12.249257</c:v>
                </c:pt>
                <c:pt idx="153">
                  <c:v>10.561109</c:v>
                </c:pt>
                <c:pt idx="154">
                  <c:v>8.9326249999999998</c:v>
                </c:pt>
                <c:pt idx="155">
                  <c:v>8.1205470000000002</c:v>
                </c:pt>
                <c:pt idx="156">
                  <c:v>7.8192129999999995</c:v>
                </c:pt>
                <c:pt idx="157">
                  <c:v>7.377961</c:v>
                </c:pt>
                <c:pt idx="158">
                  <c:v>7.3701089999999994</c:v>
                </c:pt>
                <c:pt idx="159">
                  <c:v>7.4089679999999998</c:v>
                </c:pt>
                <c:pt idx="160">
                  <c:v>7.2890369999999995</c:v>
                </c:pt>
                <c:pt idx="161">
                  <c:v>6.5167159999999997</c:v>
                </c:pt>
                <c:pt idx="162">
                  <c:v>5.9167429999999994</c:v>
                </c:pt>
                <c:pt idx="163">
                  <c:v>5.5124930000000001</c:v>
                </c:pt>
                <c:pt idx="164">
                  <c:v>5.3426159999999996</c:v>
                </c:pt>
                <c:pt idx="165">
                  <c:v>5.1711079999999994</c:v>
                </c:pt>
                <c:pt idx="166">
                  <c:v>5.37676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1.235E-3</c:v>
                </c:pt>
                <c:pt idx="196">
                  <c:v>1.235E-3</c:v>
                </c:pt>
                <c:pt idx="197">
                  <c:v>1.235E-3</c:v>
                </c:pt>
                <c:pt idx="198">
                  <c:v>1.235E-3</c:v>
                </c:pt>
                <c:pt idx="199">
                  <c:v>1.235E-3</c:v>
                </c:pt>
                <c:pt idx="200">
                  <c:v>1.235E-3</c:v>
                </c:pt>
                <c:pt idx="201">
                  <c:v>1.235E-3</c:v>
                </c:pt>
                <c:pt idx="202">
                  <c:v>1.235E-3</c:v>
                </c:pt>
                <c:pt idx="203">
                  <c:v>1.235E-3</c:v>
                </c:pt>
                <c:pt idx="204">
                  <c:v>1.235E-3</c:v>
                </c:pt>
                <c:pt idx="205">
                  <c:v>1.235E-3</c:v>
                </c:pt>
                <c:pt idx="206">
                  <c:v>9.6359E-2</c:v>
                </c:pt>
                <c:pt idx="207">
                  <c:v>0.20574399999999998</c:v>
                </c:pt>
                <c:pt idx="208">
                  <c:v>1.344276</c:v>
                </c:pt>
                <c:pt idx="209">
                  <c:v>1.7889619999999999</c:v>
                </c:pt>
                <c:pt idx="210">
                  <c:v>1.9996989999999999</c:v>
                </c:pt>
                <c:pt idx="211">
                  <c:v>3.2505199999999999</c:v>
                </c:pt>
                <c:pt idx="212">
                  <c:v>3.2505199999999999</c:v>
                </c:pt>
                <c:pt idx="213">
                  <c:v>4.0109899999999996</c:v>
                </c:pt>
                <c:pt idx="214">
                  <c:v>6.7520089999999993</c:v>
                </c:pt>
                <c:pt idx="215">
                  <c:v>6.7520089999999993</c:v>
                </c:pt>
                <c:pt idx="216">
                  <c:v>8.1929829999999999</c:v>
                </c:pt>
                <c:pt idx="217">
                  <c:v>8.5435689999999997</c:v>
                </c:pt>
                <c:pt idx="218">
                  <c:v>9.5833969999999997</c:v>
                </c:pt>
                <c:pt idx="219">
                  <c:v>10.374200999999999</c:v>
                </c:pt>
                <c:pt idx="220">
                  <c:v>10.487392</c:v>
                </c:pt>
                <c:pt idx="221">
                  <c:v>10.631484</c:v>
                </c:pt>
                <c:pt idx="222">
                  <c:v>10.642569999999999</c:v>
                </c:pt>
                <c:pt idx="223">
                  <c:v>10.265475</c:v>
                </c:pt>
                <c:pt idx="224">
                  <c:v>11.196864</c:v>
                </c:pt>
                <c:pt idx="225">
                  <c:v>11.571591</c:v>
                </c:pt>
                <c:pt idx="226">
                  <c:v>9.1434920000000002</c:v>
                </c:pt>
                <c:pt idx="227">
                  <c:v>10.084168999999999</c:v>
                </c:pt>
                <c:pt idx="228">
                  <c:v>9.3799229999999998</c:v>
                </c:pt>
                <c:pt idx="229">
                  <c:v>9.6157399999999988</c:v>
                </c:pt>
                <c:pt idx="230">
                  <c:v>9.0893979999999992</c:v>
                </c:pt>
                <c:pt idx="231">
                  <c:v>9.2010519999999989</c:v>
                </c:pt>
                <c:pt idx="232">
                  <c:v>8.8760399999999997</c:v>
                </c:pt>
                <c:pt idx="233">
                  <c:v>9.1949079999999999</c:v>
                </c:pt>
                <c:pt idx="234">
                  <c:v>9.6150579999999994</c:v>
                </c:pt>
                <c:pt idx="235">
                  <c:v>9.1594119999999997</c:v>
                </c:pt>
                <c:pt idx="236">
                  <c:v>8.2280230000000003</c:v>
                </c:pt>
                <c:pt idx="237">
                  <c:v>7.3324569999999998</c:v>
                </c:pt>
                <c:pt idx="238">
                  <c:v>7.0195369999999997</c:v>
                </c:pt>
                <c:pt idx="239">
                  <c:v>6.3017079999999996</c:v>
                </c:pt>
                <c:pt idx="240">
                  <c:v>5.5649799999999994</c:v>
                </c:pt>
                <c:pt idx="241">
                  <c:v>4.9785769999999996</c:v>
                </c:pt>
                <c:pt idx="242">
                  <c:v>4.3699669999999999</c:v>
                </c:pt>
                <c:pt idx="243">
                  <c:v>3.3568889999999998</c:v>
                </c:pt>
                <c:pt idx="244">
                  <c:v>2.4301779999999997</c:v>
                </c:pt>
                <c:pt idx="245">
                  <c:v>1.522532</c:v>
                </c:pt>
                <c:pt idx="246">
                  <c:v>0.88055899999999998</c:v>
                </c:pt>
                <c:pt idx="247">
                  <c:v>0.85117399999999999</c:v>
                </c:pt>
                <c:pt idx="248">
                  <c:v>0.85117399999999999</c:v>
                </c:pt>
                <c:pt idx="249">
                  <c:v>0.61154299999999995</c:v>
                </c:pt>
                <c:pt idx="250">
                  <c:v>0.61269600000000002</c:v>
                </c:pt>
                <c:pt idx="251">
                  <c:v>0.39032800000000001</c:v>
                </c:pt>
                <c:pt idx="252">
                  <c:v>0.39032800000000001</c:v>
                </c:pt>
                <c:pt idx="253">
                  <c:v>0.39032800000000001</c:v>
                </c:pt>
                <c:pt idx="254">
                  <c:v>0.39032800000000001</c:v>
                </c:pt>
                <c:pt idx="255">
                  <c:v>0.39041799999999999</c:v>
                </c:pt>
                <c:pt idx="256">
                  <c:v>0.39042899999999997</c:v>
                </c:pt>
                <c:pt idx="257">
                  <c:v>0.39046700000000001</c:v>
                </c:pt>
                <c:pt idx="258">
                  <c:v>0.39047499999999996</c:v>
                </c:pt>
                <c:pt idx="259">
                  <c:v>1.7799999999999999E-3</c:v>
                </c:pt>
                <c:pt idx="260">
                  <c:v>1.7799999999999999E-3</c:v>
                </c:pt>
                <c:pt idx="261">
                  <c:v>1.9279999999999998E-3</c:v>
                </c:pt>
                <c:pt idx="262">
                  <c:v>7.76E-4</c:v>
                </c:pt>
                <c:pt idx="263">
                  <c:v>2.9599999999999998E-4</c:v>
                </c:pt>
                <c:pt idx="264">
                  <c:v>3.3700000000000001E-4</c:v>
                </c:pt>
                <c:pt idx="265">
                  <c:v>3.5500000000000001E-4</c:v>
                </c:pt>
                <c:pt idx="266">
                  <c:v>3.7299999999999996E-4</c:v>
                </c:pt>
                <c:pt idx="267">
                  <c:v>9.5299999999999996E-4</c:v>
                </c:pt>
                <c:pt idx="268">
                  <c:v>9.4199999999999991E-4</c:v>
                </c:pt>
                <c:pt idx="269">
                  <c:v>9.0399999999999996E-4</c:v>
                </c:pt>
                <c:pt idx="270">
                  <c:v>8.9599999999999999E-4</c:v>
                </c:pt>
                <c:pt idx="271">
                  <c:v>8.9599999999999999E-4</c:v>
                </c:pt>
                <c:pt idx="272">
                  <c:v>8.9599999999999999E-4</c:v>
                </c:pt>
                <c:pt idx="273">
                  <c:v>7.9499999999999992E-4</c:v>
                </c:pt>
                <c:pt idx="274">
                  <c:v>8.1599999999999999E-4</c:v>
                </c:pt>
                <c:pt idx="275">
                  <c:v>8.34E-4</c:v>
                </c:pt>
                <c:pt idx="276">
                  <c:v>7.9299999999999998E-4</c:v>
                </c:pt>
                <c:pt idx="277">
                  <c:v>0.71385500000000002</c:v>
                </c:pt>
                <c:pt idx="278">
                  <c:v>0.87768699999999999</c:v>
                </c:pt>
                <c:pt idx="279">
                  <c:v>1.095008</c:v>
                </c:pt>
                <c:pt idx="280">
                  <c:v>1.095008</c:v>
                </c:pt>
                <c:pt idx="281">
                  <c:v>1.095008</c:v>
                </c:pt>
                <c:pt idx="282">
                  <c:v>1.392881</c:v>
                </c:pt>
                <c:pt idx="283">
                  <c:v>1.3931169999999999</c:v>
                </c:pt>
                <c:pt idx="284">
                  <c:v>1.3933199999999999</c:v>
                </c:pt>
                <c:pt idx="285">
                  <c:v>2.1289379999999998</c:v>
                </c:pt>
                <c:pt idx="286">
                  <c:v>2.201041</c:v>
                </c:pt>
                <c:pt idx="287">
                  <c:v>2.2018049999999998</c:v>
                </c:pt>
                <c:pt idx="288">
                  <c:v>2.4006309999999997</c:v>
                </c:pt>
                <c:pt idx="289">
                  <c:v>2.2058580000000001</c:v>
                </c:pt>
                <c:pt idx="290">
                  <c:v>2.7916659999999998</c:v>
                </c:pt>
                <c:pt idx="291">
                  <c:v>2.7857159999999999</c:v>
                </c:pt>
                <c:pt idx="292">
                  <c:v>2.7860179999999999</c:v>
                </c:pt>
                <c:pt idx="293">
                  <c:v>2.7863289999999998</c:v>
                </c:pt>
                <c:pt idx="294">
                  <c:v>2.4885349999999997</c:v>
                </c:pt>
                <c:pt idx="295">
                  <c:v>2.4884119999999998</c:v>
                </c:pt>
                <c:pt idx="296">
                  <c:v>2.4882459999999997</c:v>
                </c:pt>
                <c:pt idx="297">
                  <c:v>1.752599</c:v>
                </c:pt>
                <c:pt idx="298">
                  <c:v>1.6807029999999998</c:v>
                </c:pt>
                <c:pt idx="299">
                  <c:v>1.680115</c:v>
                </c:pt>
                <c:pt idx="300">
                  <c:v>1.481787</c:v>
                </c:pt>
                <c:pt idx="301">
                  <c:v>0.97783299999999995</c:v>
                </c:pt>
                <c:pt idx="302">
                  <c:v>0.233482</c:v>
                </c:pt>
                <c:pt idx="303">
                  <c:v>2.5835999999999998E-2</c:v>
                </c:pt>
                <c:pt idx="304">
                  <c:v>4.0723999999999996E-2</c:v>
                </c:pt>
                <c:pt idx="305">
                  <c:v>5.4984999999999999E-2</c:v>
                </c:pt>
                <c:pt idx="306">
                  <c:v>5.5044999999999997E-2</c:v>
                </c:pt>
                <c:pt idx="307">
                  <c:v>0.101994</c:v>
                </c:pt>
                <c:pt idx="308">
                  <c:v>0.19194799999999998</c:v>
                </c:pt>
                <c:pt idx="309">
                  <c:v>0.20271899999999998</c:v>
                </c:pt>
                <c:pt idx="310">
                  <c:v>0.214945</c:v>
                </c:pt>
                <c:pt idx="311">
                  <c:v>0.254247</c:v>
                </c:pt>
                <c:pt idx="312">
                  <c:v>0.27063799999999999</c:v>
                </c:pt>
                <c:pt idx="313">
                  <c:v>0.267156</c:v>
                </c:pt>
                <c:pt idx="314">
                  <c:v>0.26408500000000001</c:v>
                </c:pt>
                <c:pt idx="315">
                  <c:v>0.29222899999999996</c:v>
                </c:pt>
                <c:pt idx="316">
                  <c:v>0.30843599999999999</c:v>
                </c:pt>
                <c:pt idx="317">
                  <c:v>0.31384099999999998</c:v>
                </c:pt>
                <c:pt idx="318">
                  <c:v>0.32615</c:v>
                </c:pt>
                <c:pt idx="319">
                  <c:v>0.35188599999999998</c:v>
                </c:pt>
                <c:pt idx="320">
                  <c:v>0.31422</c:v>
                </c:pt>
                <c:pt idx="321">
                  <c:v>0.32839299999999999</c:v>
                </c:pt>
                <c:pt idx="322">
                  <c:v>0.355493</c:v>
                </c:pt>
                <c:pt idx="323">
                  <c:v>0.34382599999999996</c:v>
                </c:pt>
                <c:pt idx="324">
                  <c:v>0.32693699999999998</c:v>
                </c:pt>
                <c:pt idx="325">
                  <c:v>0.31606599999999996</c:v>
                </c:pt>
                <c:pt idx="326">
                  <c:v>0.31493299999999996</c:v>
                </c:pt>
                <c:pt idx="327">
                  <c:v>0.282578</c:v>
                </c:pt>
                <c:pt idx="328">
                  <c:v>0.25151699999999999</c:v>
                </c:pt>
                <c:pt idx="329">
                  <c:v>0.24348299999999998</c:v>
                </c:pt>
                <c:pt idx="330">
                  <c:v>0.56572</c:v>
                </c:pt>
                <c:pt idx="331">
                  <c:v>0.53810499999999994</c:v>
                </c:pt>
                <c:pt idx="332">
                  <c:v>0.48577999999999999</c:v>
                </c:pt>
                <c:pt idx="333">
                  <c:v>0.46085599999999999</c:v>
                </c:pt>
                <c:pt idx="334">
                  <c:v>0.42131199999999996</c:v>
                </c:pt>
                <c:pt idx="335">
                  <c:v>0.39377000000000001</c:v>
                </c:pt>
                <c:pt idx="336">
                  <c:v>0.39379399999999998</c:v>
                </c:pt>
                <c:pt idx="337">
                  <c:v>0.39416199999999996</c:v>
                </c:pt>
                <c:pt idx="338">
                  <c:v>0.39312900000000001</c:v>
                </c:pt>
                <c:pt idx="339">
                  <c:v>0.39294699999999999</c:v>
                </c:pt>
                <c:pt idx="340">
                  <c:v>0.39300499999999999</c:v>
                </c:pt>
                <c:pt idx="341">
                  <c:v>0.381081</c:v>
                </c:pt>
                <c:pt idx="342">
                  <c:v>0.31898599999999999</c:v>
                </c:pt>
                <c:pt idx="343">
                  <c:v>0.27380299999999996</c:v>
                </c:pt>
                <c:pt idx="344">
                  <c:v>0.31895599999999996</c:v>
                </c:pt>
                <c:pt idx="345">
                  <c:v>0.59325099999999997</c:v>
                </c:pt>
                <c:pt idx="346">
                  <c:v>0.59323999999999999</c:v>
                </c:pt>
                <c:pt idx="359">
                  <c:v>0</c:v>
                </c:pt>
                <c:pt idx="360">
                  <c:v>1.9810999999999999E-2</c:v>
                </c:pt>
                <c:pt idx="361">
                  <c:v>2.2141999999999998E-2</c:v>
                </c:pt>
                <c:pt idx="362">
                  <c:v>2.2161E-2</c:v>
                </c:pt>
                <c:pt idx="363">
                  <c:v>2.2119E-2</c:v>
                </c:pt>
                <c:pt idx="364">
                  <c:v>2.2119E-2</c:v>
                </c:pt>
                <c:pt idx="365">
                  <c:v>2.1134E-2</c:v>
                </c:pt>
                <c:pt idx="366">
                  <c:v>2.9009E-2</c:v>
                </c:pt>
                <c:pt idx="367">
                  <c:v>2.7843E-2</c:v>
                </c:pt>
                <c:pt idx="368">
                  <c:v>3.0521999999999997E-2</c:v>
                </c:pt>
                <c:pt idx="369">
                  <c:v>3.2832E-2</c:v>
                </c:pt>
                <c:pt idx="370">
                  <c:v>3.3028000000000002E-2</c:v>
                </c:pt>
                <c:pt idx="371">
                  <c:v>3.3028000000000002E-2</c:v>
                </c:pt>
                <c:pt idx="372">
                  <c:v>1.541E-2</c:v>
                </c:pt>
                <c:pt idx="373">
                  <c:v>0.22125599999999998</c:v>
                </c:pt>
                <c:pt idx="374">
                  <c:v>0.22123699999999999</c:v>
                </c:pt>
                <c:pt idx="375">
                  <c:v>0.44709099999999996</c:v>
                </c:pt>
                <c:pt idx="376">
                  <c:v>0.45178099999999999</c:v>
                </c:pt>
                <c:pt idx="377">
                  <c:v>0.679176</c:v>
                </c:pt>
                <c:pt idx="378">
                  <c:v>0.67130099999999993</c:v>
                </c:pt>
                <c:pt idx="379">
                  <c:v>0.89919499999999997</c:v>
                </c:pt>
                <c:pt idx="380">
                  <c:v>0.89893400000000001</c:v>
                </c:pt>
                <c:pt idx="381">
                  <c:v>1.1346419999999999</c:v>
                </c:pt>
                <c:pt idx="382">
                  <c:v>1.356914</c:v>
                </c:pt>
                <c:pt idx="383">
                  <c:v>1.5519049999999999</c:v>
                </c:pt>
                <c:pt idx="384">
                  <c:v>1.5519049999999999</c:v>
                </c:pt>
                <c:pt idx="385">
                  <c:v>1.5290869999999999</c:v>
                </c:pt>
                <c:pt idx="386">
                  <c:v>1.704615</c:v>
                </c:pt>
                <c:pt idx="387">
                  <c:v>1.4906569999999999</c:v>
                </c:pt>
                <c:pt idx="388">
                  <c:v>1.6575489999999999</c:v>
                </c:pt>
                <c:pt idx="389">
                  <c:v>1.433719</c:v>
                </c:pt>
                <c:pt idx="390">
                  <c:v>1.6126209999999999</c:v>
                </c:pt>
                <c:pt idx="391">
                  <c:v>1.384727</c:v>
                </c:pt>
                <c:pt idx="392">
                  <c:v>1.5851249999999999</c:v>
                </c:pt>
                <c:pt idx="393">
                  <c:v>1.3471069999999998</c:v>
                </c:pt>
                <c:pt idx="394">
                  <c:v>1.5019449999999999</c:v>
                </c:pt>
                <c:pt idx="395">
                  <c:v>1.3069539999999999</c:v>
                </c:pt>
                <c:pt idx="396">
                  <c:v>1.5196319999999999</c:v>
                </c:pt>
                <c:pt idx="397">
                  <c:v>1.3392229999999998</c:v>
                </c:pt>
                <c:pt idx="398">
                  <c:v>1.3798949999999999</c:v>
                </c:pt>
                <c:pt idx="399">
                  <c:v>1.5605019999999998</c:v>
                </c:pt>
                <c:pt idx="400">
                  <c:v>1.39114</c:v>
                </c:pt>
                <c:pt idx="401">
                  <c:v>1.568098</c:v>
                </c:pt>
                <c:pt idx="402">
                  <c:v>1.393246</c:v>
                </c:pt>
                <c:pt idx="403">
                  <c:v>1.608984</c:v>
                </c:pt>
                <c:pt idx="404">
                  <c:v>1.6117349999999999</c:v>
                </c:pt>
                <c:pt idx="405">
                  <c:v>1.787566</c:v>
                </c:pt>
                <c:pt idx="406">
                  <c:v>1.4164219999999998</c:v>
                </c:pt>
                <c:pt idx="407">
                  <c:v>1.4166219999999998</c:v>
                </c:pt>
                <c:pt idx="408">
                  <c:v>1.6064779999999999</c:v>
                </c:pt>
                <c:pt idx="409">
                  <c:v>1.886358</c:v>
                </c:pt>
                <c:pt idx="410">
                  <c:v>1.6920419999999998</c:v>
                </c:pt>
                <c:pt idx="411">
                  <c:v>1.7538229999999999</c:v>
                </c:pt>
                <c:pt idx="412">
                  <c:v>1.751603</c:v>
                </c:pt>
                <c:pt idx="413">
                  <c:v>1.9780439999999999</c:v>
                </c:pt>
                <c:pt idx="414">
                  <c:v>2.0654249999999998</c:v>
                </c:pt>
                <c:pt idx="415">
                  <c:v>1.8496869999999999</c:v>
                </c:pt>
                <c:pt idx="416">
                  <c:v>1.64412</c:v>
                </c:pt>
                <c:pt idx="417">
                  <c:v>1.468289</c:v>
                </c:pt>
                <c:pt idx="418">
                  <c:v>1.4641199999999999</c:v>
                </c:pt>
                <c:pt idx="419">
                  <c:v>1.4639199999999999</c:v>
                </c:pt>
                <c:pt idx="420">
                  <c:v>1.297771</c:v>
                </c:pt>
                <c:pt idx="421">
                  <c:v>1.0129409999999999</c:v>
                </c:pt>
                <c:pt idx="422">
                  <c:v>0.99967399999999995</c:v>
                </c:pt>
                <c:pt idx="423">
                  <c:v>0.75724499999999995</c:v>
                </c:pt>
                <c:pt idx="424">
                  <c:v>0.76384599999999991</c:v>
                </c:pt>
                <c:pt idx="425">
                  <c:v>0.36064999999999997</c:v>
                </c:pt>
                <c:pt idx="426">
                  <c:v>0.27791899999999997</c:v>
                </c:pt>
                <c:pt idx="427">
                  <c:v>0.29452699999999998</c:v>
                </c:pt>
                <c:pt idx="428">
                  <c:v>0.32924300000000001</c:v>
                </c:pt>
                <c:pt idx="429">
                  <c:v>0.36638099999999996</c:v>
                </c:pt>
                <c:pt idx="430">
                  <c:v>0.400445</c:v>
                </c:pt>
                <c:pt idx="431">
                  <c:v>0.424985</c:v>
                </c:pt>
                <c:pt idx="432">
                  <c:v>0.20968399999999998</c:v>
                </c:pt>
                <c:pt idx="433">
                  <c:v>0.278617</c:v>
                </c:pt>
                <c:pt idx="434">
                  <c:v>0.336065</c:v>
                </c:pt>
                <c:pt idx="435">
                  <c:v>0.36077699999999996</c:v>
                </c:pt>
                <c:pt idx="436">
                  <c:v>0.411213</c:v>
                </c:pt>
                <c:pt idx="437">
                  <c:v>0.45516499999999999</c:v>
                </c:pt>
                <c:pt idx="438">
                  <c:v>0.44678499999999999</c:v>
                </c:pt>
                <c:pt idx="439">
                  <c:v>0.52098599999999995</c:v>
                </c:pt>
                <c:pt idx="440">
                  <c:v>0.51125399999999999</c:v>
                </c:pt>
                <c:pt idx="441">
                  <c:v>0.482076</c:v>
                </c:pt>
                <c:pt idx="442">
                  <c:v>0.458482</c:v>
                </c:pt>
                <c:pt idx="443">
                  <c:v>0.44247199999999998</c:v>
                </c:pt>
                <c:pt idx="444">
                  <c:v>0.431475</c:v>
                </c:pt>
                <c:pt idx="445">
                  <c:v>0.36532300000000001</c:v>
                </c:pt>
                <c:pt idx="446">
                  <c:v>0.30920300000000001</c:v>
                </c:pt>
                <c:pt idx="447">
                  <c:v>0.27704799999999996</c:v>
                </c:pt>
                <c:pt idx="448">
                  <c:v>0.232793</c:v>
                </c:pt>
                <c:pt idx="449">
                  <c:v>0.18507299999999999</c:v>
                </c:pt>
                <c:pt idx="450">
                  <c:v>0.191191</c:v>
                </c:pt>
                <c:pt idx="451">
                  <c:v>0.100382</c:v>
                </c:pt>
                <c:pt idx="452">
                  <c:v>9.1207999999999997E-2</c:v>
                </c:pt>
                <c:pt idx="453">
                  <c:v>0.10910199999999999</c:v>
                </c:pt>
                <c:pt idx="454">
                  <c:v>9.6638999999999989E-2</c:v>
                </c:pt>
                <c:pt idx="455">
                  <c:v>0.115952</c:v>
                </c:pt>
                <c:pt idx="456">
                  <c:v>0.67449799999999993</c:v>
                </c:pt>
                <c:pt idx="457">
                  <c:v>1.0294569999999998</c:v>
                </c:pt>
                <c:pt idx="458">
                  <c:v>1.0303259999999999</c:v>
                </c:pt>
                <c:pt idx="459">
                  <c:v>1.0346759999999999</c:v>
                </c:pt>
                <c:pt idx="460">
                  <c:v>1.036235</c:v>
                </c:pt>
                <c:pt idx="461">
                  <c:v>1.036235</c:v>
                </c:pt>
                <c:pt idx="462">
                  <c:v>1.046435</c:v>
                </c:pt>
                <c:pt idx="463">
                  <c:v>1.0604709999999999</c:v>
                </c:pt>
                <c:pt idx="464">
                  <c:v>1.0451619999999999</c:v>
                </c:pt>
                <c:pt idx="465">
                  <c:v>1.032316</c:v>
                </c:pt>
                <c:pt idx="466">
                  <c:v>1.03925</c:v>
                </c:pt>
                <c:pt idx="467">
                  <c:v>1.012424</c:v>
                </c:pt>
                <c:pt idx="468">
                  <c:v>0.79947299999999999</c:v>
                </c:pt>
                <c:pt idx="469">
                  <c:v>0.44455699999999998</c:v>
                </c:pt>
                <c:pt idx="470">
                  <c:v>0.43401999999999996</c:v>
                </c:pt>
                <c:pt idx="471">
                  <c:v>0.43532599999999999</c:v>
                </c:pt>
                <c:pt idx="472">
                  <c:v>0.42315399999999997</c:v>
                </c:pt>
                <c:pt idx="473">
                  <c:v>0.423512</c:v>
                </c:pt>
                <c:pt idx="474">
                  <c:v>0.41145099999999996</c:v>
                </c:pt>
                <c:pt idx="475">
                  <c:v>0.45779300000000001</c:v>
                </c:pt>
                <c:pt idx="476">
                  <c:v>0.52408100000000002</c:v>
                </c:pt>
                <c:pt idx="477">
                  <c:v>0.62651599999999996</c:v>
                </c:pt>
                <c:pt idx="478">
                  <c:v>0.63491900000000001</c:v>
                </c:pt>
                <c:pt idx="479">
                  <c:v>0.63463199999999997</c:v>
                </c:pt>
                <c:pt idx="480">
                  <c:v>0.28276099999999998</c:v>
                </c:pt>
                <c:pt idx="481">
                  <c:v>0.27996699999999997</c:v>
                </c:pt>
                <c:pt idx="482">
                  <c:v>0.27975800000000001</c:v>
                </c:pt>
                <c:pt idx="483">
                  <c:v>0.27000999999999997</c:v>
                </c:pt>
                <c:pt idx="484">
                  <c:v>0.27692600000000001</c:v>
                </c:pt>
                <c:pt idx="485">
                  <c:v>0.27668699999999996</c:v>
                </c:pt>
                <c:pt idx="486">
                  <c:v>0.27235100000000001</c:v>
                </c:pt>
                <c:pt idx="487">
                  <c:v>0.21743499999999999</c:v>
                </c:pt>
                <c:pt idx="488">
                  <c:v>0.15065999999999999</c:v>
                </c:pt>
                <c:pt idx="489">
                  <c:v>3.5216999999999998E-2</c:v>
                </c:pt>
                <c:pt idx="490">
                  <c:v>1.9973999999999999E-2</c:v>
                </c:pt>
                <c:pt idx="491">
                  <c:v>2.4343999999999998E-2</c:v>
                </c:pt>
                <c:pt idx="492">
                  <c:v>2.0532999999999999E-2</c:v>
                </c:pt>
                <c:pt idx="493">
                  <c:v>2.0527999999999998E-2</c:v>
                </c:pt>
                <c:pt idx="494">
                  <c:v>2.0461E-2</c:v>
                </c:pt>
                <c:pt idx="495">
                  <c:v>2.2263999999999999E-2</c:v>
                </c:pt>
                <c:pt idx="496">
                  <c:v>1.3344999999999999E-2</c:v>
                </c:pt>
                <c:pt idx="497">
                  <c:v>1.5717999999999999E-2</c:v>
                </c:pt>
                <c:pt idx="498">
                  <c:v>1.5646999999999998E-2</c:v>
                </c:pt>
                <c:pt idx="499">
                  <c:v>1.0185E-2</c:v>
                </c:pt>
                <c:pt idx="500">
                  <c:v>1.1448999999999999E-2</c:v>
                </c:pt>
                <c:pt idx="501">
                  <c:v>1.1477999999999999E-2</c:v>
                </c:pt>
                <c:pt idx="502">
                  <c:v>1.44E-2</c:v>
                </c:pt>
                <c:pt idx="503">
                  <c:v>1.1488999999999999E-2</c:v>
                </c:pt>
                <c:pt idx="504">
                  <c:v>1.1743999999999999E-2</c:v>
                </c:pt>
                <c:pt idx="505">
                  <c:v>2.7888999999999997E-2</c:v>
                </c:pt>
                <c:pt idx="506">
                  <c:v>2.9492999999999998E-2</c:v>
                </c:pt>
                <c:pt idx="507">
                  <c:v>2.7822E-2</c:v>
                </c:pt>
                <c:pt idx="508">
                  <c:v>2.8600999999999998E-2</c:v>
                </c:pt>
                <c:pt idx="509">
                  <c:v>2.6269999999999998E-2</c:v>
                </c:pt>
                <c:pt idx="510">
                  <c:v>2.9977999999999998E-2</c:v>
                </c:pt>
                <c:pt idx="511">
                  <c:v>6.9636999999999991E-2</c:v>
                </c:pt>
                <c:pt idx="512">
                  <c:v>7.2584999999999997E-2</c:v>
                </c:pt>
                <c:pt idx="513">
                  <c:v>8.9829999999999993E-2</c:v>
                </c:pt>
                <c:pt idx="514">
                  <c:v>9.329599999999999E-2</c:v>
                </c:pt>
                <c:pt idx="515">
                  <c:v>0.102966</c:v>
                </c:pt>
                <c:pt idx="516">
                  <c:v>0.10678399999999999</c:v>
                </c:pt>
                <c:pt idx="517">
                  <c:v>0.107164</c:v>
                </c:pt>
                <c:pt idx="518">
                  <c:v>0.143538</c:v>
                </c:pt>
                <c:pt idx="519">
                  <c:v>0.14323</c:v>
                </c:pt>
                <c:pt idx="520">
                  <c:v>0.144871</c:v>
                </c:pt>
                <c:pt idx="521">
                  <c:v>0.15238499999999999</c:v>
                </c:pt>
                <c:pt idx="522">
                  <c:v>0.150924</c:v>
                </c:pt>
                <c:pt idx="523">
                  <c:v>0.16650299999999998</c:v>
                </c:pt>
                <c:pt idx="524">
                  <c:v>0.177066</c:v>
                </c:pt>
                <c:pt idx="525">
                  <c:v>0.173434</c:v>
                </c:pt>
                <c:pt idx="526">
                  <c:v>0.16853599999999999</c:v>
                </c:pt>
                <c:pt idx="539">
                  <c:v>0</c:v>
                </c:pt>
                <c:pt idx="540">
                  <c:v>3.6112799999999998</c:v>
                </c:pt>
                <c:pt idx="541">
                  <c:v>3.608708</c:v>
                </c:pt>
                <c:pt idx="542">
                  <c:v>3.871032</c:v>
                </c:pt>
                <c:pt idx="543">
                  <c:v>4.183719</c:v>
                </c:pt>
                <c:pt idx="544">
                  <c:v>3.9827489999999997</c:v>
                </c:pt>
                <c:pt idx="545">
                  <c:v>4.0625749999999998</c:v>
                </c:pt>
                <c:pt idx="546">
                  <c:v>4.53545</c:v>
                </c:pt>
                <c:pt idx="547">
                  <c:v>4.3176109999999994</c:v>
                </c:pt>
                <c:pt idx="548">
                  <c:v>4.6074329999999994</c:v>
                </c:pt>
                <c:pt idx="549">
                  <c:v>4.6265299999999998</c:v>
                </c:pt>
                <c:pt idx="550">
                  <c:v>4.6869990000000001</c:v>
                </c:pt>
                <c:pt idx="551">
                  <c:v>4.5635500000000002</c:v>
                </c:pt>
                <c:pt idx="552">
                  <c:v>4.6222699999999994</c:v>
                </c:pt>
                <c:pt idx="553">
                  <c:v>4.6303729999999996</c:v>
                </c:pt>
                <c:pt idx="554">
                  <c:v>4.9302799999999998</c:v>
                </c:pt>
                <c:pt idx="555">
                  <c:v>4.1915079999999998</c:v>
                </c:pt>
                <c:pt idx="556">
                  <c:v>4.4685709999999998</c:v>
                </c:pt>
                <c:pt idx="557">
                  <c:v>4.3990819999999999</c:v>
                </c:pt>
                <c:pt idx="558">
                  <c:v>4.1811769999999999</c:v>
                </c:pt>
                <c:pt idx="559">
                  <c:v>4.183535</c:v>
                </c:pt>
                <c:pt idx="560">
                  <c:v>3.9553079999999996</c:v>
                </c:pt>
                <c:pt idx="561">
                  <c:v>3.9433279999999997</c:v>
                </c:pt>
                <c:pt idx="562">
                  <c:v>3.911489</c:v>
                </c:pt>
                <c:pt idx="563">
                  <c:v>4.263274</c:v>
                </c:pt>
                <c:pt idx="564">
                  <c:v>4.4123130000000002</c:v>
                </c:pt>
                <c:pt idx="565">
                  <c:v>5.1697549999999994</c:v>
                </c:pt>
                <c:pt idx="566">
                  <c:v>4.9749729999999994</c:v>
                </c:pt>
                <c:pt idx="567">
                  <c:v>5.900531</c:v>
                </c:pt>
                <c:pt idx="568">
                  <c:v>6.2519499999999999</c:v>
                </c:pt>
                <c:pt idx="569">
                  <c:v>6.7870659999999994</c:v>
                </c:pt>
                <c:pt idx="570">
                  <c:v>7.1727499999999997</c:v>
                </c:pt>
                <c:pt idx="571">
                  <c:v>7.6737659999999996</c:v>
                </c:pt>
                <c:pt idx="572">
                  <c:v>8.3659489999999987</c:v>
                </c:pt>
                <c:pt idx="573">
                  <c:v>8.5525659999999988</c:v>
                </c:pt>
                <c:pt idx="574">
                  <c:v>8.7514669999999999</c:v>
                </c:pt>
                <c:pt idx="575">
                  <c:v>8.5468229999999998</c:v>
                </c:pt>
                <c:pt idx="576">
                  <c:v>9.2792379999999994</c:v>
                </c:pt>
                <c:pt idx="577">
                  <c:v>9.2299089999999993</c:v>
                </c:pt>
                <c:pt idx="578">
                  <c:v>9.3636049999999997</c:v>
                </c:pt>
                <c:pt idx="579">
                  <c:v>9.7064629999999994</c:v>
                </c:pt>
                <c:pt idx="580">
                  <c:v>9.4470309999999991</c:v>
                </c:pt>
                <c:pt idx="581">
                  <c:v>10.316283</c:v>
                </c:pt>
                <c:pt idx="582">
                  <c:v>9.9783410000000003</c:v>
                </c:pt>
                <c:pt idx="583">
                  <c:v>10.975391999999999</c:v>
                </c:pt>
                <c:pt idx="584">
                  <c:v>10.322374</c:v>
                </c:pt>
                <c:pt idx="585">
                  <c:v>10.553507999999999</c:v>
                </c:pt>
                <c:pt idx="586">
                  <c:v>10.374139999999999</c:v>
                </c:pt>
                <c:pt idx="587">
                  <c:v>10.75957</c:v>
                </c:pt>
                <c:pt idx="588">
                  <c:v>9.8046189999999989</c:v>
                </c:pt>
                <c:pt idx="589">
                  <c:v>9.5381349999999987</c:v>
                </c:pt>
                <c:pt idx="590">
                  <c:v>9.0676679999999994</c:v>
                </c:pt>
                <c:pt idx="591">
                  <c:v>8.2871279999999992</c:v>
                </c:pt>
                <c:pt idx="592">
                  <c:v>8.6331790000000002</c:v>
                </c:pt>
                <c:pt idx="593">
                  <c:v>7.3031699999999997</c:v>
                </c:pt>
                <c:pt idx="594">
                  <c:v>7.9080550000000001</c:v>
                </c:pt>
                <c:pt idx="595">
                  <c:v>7.2196199999999999</c:v>
                </c:pt>
                <c:pt idx="596">
                  <c:v>8.2484479999999998</c:v>
                </c:pt>
                <c:pt idx="597">
                  <c:v>8.7695220000000003</c:v>
                </c:pt>
                <c:pt idx="598">
                  <c:v>9.494605</c:v>
                </c:pt>
                <c:pt idx="599">
                  <c:v>9.5861839999999994</c:v>
                </c:pt>
                <c:pt idx="600">
                  <c:v>10.366895</c:v>
                </c:pt>
                <c:pt idx="601">
                  <c:v>9.7827419999999989</c:v>
                </c:pt>
                <c:pt idx="602">
                  <c:v>10.217226999999999</c:v>
                </c:pt>
                <c:pt idx="603">
                  <c:v>10.370785</c:v>
                </c:pt>
                <c:pt idx="604">
                  <c:v>10.921068</c:v>
                </c:pt>
                <c:pt idx="605">
                  <c:v>11.459918</c:v>
                </c:pt>
                <c:pt idx="606">
                  <c:v>11.620398</c:v>
                </c:pt>
                <c:pt idx="607">
                  <c:v>11.577216999999999</c:v>
                </c:pt>
                <c:pt idx="608">
                  <c:v>10.484276999999999</c:v>
                </c:pt>
                <c:pt idx="609">
                  <c:v>9.9617329999999988</c:v>
                </c:pt>
                <c:pt idx="610">
                  <c:v>10.348948</c:v>
                </c:pt>
                <c:pt idx="611">
                  <c:v>10.085797999999999</c:v>
                </c:pt>
                <c:pt idx="612">
                  <c:v>9.8777100000000004</c:v>
                </c:pt>
                <c:pt idx="613">
                  <c:v>9.8703889999999994</c:v>
                </c:pt>
                <c:pt idx="614">
                  <c:v>9.8473360000000003</c:v>
                </c:pt>
                <c:pt idx="615">
                  <c:v>10.464967</c:v>
                </c:pt>
                <c:pt idx="616">
                  <c:v>9.5557649999999992</c:v>
                </c:pt>
                <c:pt idx="617">
                  <c:v>9.2454629999999991</c:v>
                </c:pt>
                <c:pt idx="618">
                  <c:v>8.9558160000000004</c:v>
                </c:pt>
                <c:pt idx="619">
                  <c:v>8.4829489999999996</c:v>
                </c:pt>
                <c:pt idx="620">
                  <c:v>9.1145160000000001</c:v>
                </c:pt>
                <c:pt idx="621">
                  <c:v>9.1413729999999997</c:v>
                </c:pt>
                <c:pt idx="622">
                  <c:v>8.3047159999999991</c:v>
                </c:pt>
                <c:pt idx="623">
                  <c:v>8.4303689999999989</c:v>
                </c:pt>
                <c:pt idx="624">
                  <c:v>8.0149449999999991</c:v>
                </c:pt>
                <c:pt idx="625">
                  <c:v>7.9935179999999999</c:v>
                </c:pt>
                <c:pt idx="626">
                  <c:v>7.4948499999999996</c:v>
                </c:pt>
                <c:pt idx="627">
                  <c:v>6.6391919999999995</c:v>
                </c:pt>
                <c:pt idx="628">
                  <c:v>6.613747</c:v>
                </c:pt>
                <c:pt idx="629">
                  <c:v>6.9626999999999999</c:v>
                </c:pt>
                <c:pt idx="630">
                  <c:v>6.352525</c:v>
                </c:pt>
                <c:pt idx="631">
                  <c:v>6.324192</c:v>
                </c:pt>
                <c:pt idx="632">
                  <c:v>5.6530249999999995</c:v>
                </c:pt>
                <c:pt idx="633">
                  <c:v>5.1278480000000002</c:v>
                </c:pt>
                <c:pt idx="634">
                  <c:v>5.5808529999999994</c:v>
                </c:pt>
                <c:pt idx="635">
                  <c:v>5.2559040000000001</c:v>
                </c:pt>
                <c:pt idx="636">
                  <c:v>6.0097079999999998</c:v>
                </c:pt>
                <c:pt idx="637">
                  <c:v>6.7326249999999996</c:v>
                </c:pt>
                <c:pt idx="638">
                  <c:v>7.1041679999999996</c:v>
                </c:pt>
                <c:pt idx="639">
                  <c:v>7.4112209999999994</c:v>
                </c:pt>
                <c:pt idx="640">
                  <c:v>6.9873859999999999</c:v>
                </c:pt>
                <c:pt idx="641">
                  <c:v>6.5289769999999994</c:v>
                </c:pt>
                <c:pt idx="642">
                  <c:v>6.2515109999999998</c:v>
                </c:pt>
                <c:pt idx="643">
                  <c:v>6.1803759999999999</c:v>
                </c:pt>
                <c:pt idx="644">
                  <c:v>5.8156229999999995</c:v>
                </c:pt>
                <c:pt idx="645">
                  <c:v>5.8654069999999994</c:v>
                </c:pt>
                <c:pt idx="646">
                  <c:v>5.0251079999999995</c:v>
                </c:pt>
                <c:pt idx="647">
                  <c:v>4.8047709999999997</c:v>
                </c:pt>
                <c:pt idx="648">
                  <c:v>3.9803899999999999</c:v>
                </c:pt>
                <c:pt idx="649">
                  <c:v>3.325037</c:v>
                </c:pt>
                <c:pt idx="650">
                  <c:v>3.097753</c:v>
                </c:pt>
                <c:pt idx="651">
                  <c:v>2.4459049999999998</c:v>
                </c:pt>
                <c:pt idx="652">
                  <c:v>2.3650249999999997</c:v>
                </c:pt>
                <c:pt idx="653">
                  <c:v>2.094233</c:v>
                </c:pt>
                <c:pt idx="654">
                  <c:v>2.132282</c:v>
                </c:pt>
                <c:pt idx="655">
                  <c:v>1.790227</c:v>
                </c:pt>
                <c:pt idx="656">
                  <c:v>1.8293229999999998</c:v>
                </c:pt>
                <c:pt idx="657">
                  <c:v>1.759158</c:v>
                </c:pt>
                <c:pt idx="658">
                  <c:v>1.7402799999999998</c:v>
                </c:pt>
                <c:pt idx="659">
                  <c:v>1.6418159999999999</c:v>
                </c:pt>
                <c:pt idx="660">
                  <c:v>1.6644829999999999</c:v>
                </c:pt>
                <c:pt idx="661">
                  <c:v>1.7641689999999999</c:v>
                </c:pt>
                <c:pt idx="662">
                  <c:v>1.7324409999999999</c:v>
                </c:pt>
                <c:pt idx="663">
                  <c:v>1.794211</c:v>
                </c:pt>
                <c:pt idx="664">
                  <c:v>1.852071</c:v>
                </c:pt>
                <c:pt idx="665">
                  <c:v>1.888528</c:v>
                </c:pt>
                <c:pt idx="666">
                  <c:v>1.8595119999999998</c:v>
                </c:pt>
                <c:pt idx="667">
                  <c:v>1.8991339999999999</c:v>
                </c:pt>
                <c:pt idx="668">
                  <c:v>1.8875689999999998</c:v>
                </c:pt>
                <c:pt idx="669">
                  <c:v>1.8367259999999999</c:v>
                </c:pt>
                <c:pt idx="670">
                  <c:v>1.8646529999999999</c:v>
                </c:pt>
                <c:pt idx="671">
                  <c:v>1.83009</c:v>
                </c:pt>
                <c:pt idx="672">
                  <c:v>1.5834189999999999</c:v>
                </c:pt>
                <c:pt idx="673">
                  <c:v>1.4379459999999999</c:v>
                </c:pt>
                <c:pt idx="674">
                  <c:v>1.2895479999999999</c:v>
                </c:pt>
                <c:pt idx="675">
                  <c:v>1.298821</c:v>
                </c:pt>
                <c:pt idx="676">
                  <c:v>1.3013789999999998</c:v>
                </c:pt>
                <c:pt idx="677">
                  <c:v>1.3218569999999998</c:v>
                </c:pt>
                <c:pt idx="678">
                  <c:v>1.671208</c:v>
                </c:pt>
                <c:pt idx="679">
                  <c:v>1.928442</c:v>
                </c:pt>
                <c:pt idx="680">
                  <c:v>1.9458599999999999</c:v>
                </c:pt>
                <c:pt idx="681">
                  <c:v>2.0107360000000001</c:v>
                </c:pt>
                <c:pt idx="682">
                  <c:v>2.0188030000000001</c:v>
                </c:pt>
                <c:pt idx="683">
                  <c:v>2.0560879999999999</c:v>
                </c:pt>
                <c:pt idx="684">
                  <c:v>1.9891239999999999</c:v>
                </c:pt>
                <c:pt idx="685">
                  <c:v>2.008502</c:v>
                </c:pt>
                <c:pt idx="686">
                  <c:v>2.0313349999999999</c:v>
                </c:pt>
                <c:pt idx="687">
                  <c:v>2.0282390000000001</c:v>
                </c:pt>
                <c:pt idx="688">
                  <c:v>2.036448</c:v>
                </c:pt>
                <c:pt idx="689">
                  <c:v>1.9960579999999999</c:v>
                </c:pt>
                <c:pt idx="690">
                  <c:v>1.7818689999999999</c:v>
                </c:pt>
                <c:pt idx="691">
                  <c:v>1.4879739999999999</c:v>
                </c:pt>
                <c:pt idx="692">
                  <c:v>1.4466559999999999</c:v>
                </c:pt>
                <c:pt idx="693">
                  <c:v>1.3819159999999999</c:v>
                </c:pt>
                <c:pt idx="694">
                  <c:v>1.3096619999999999</c:v>
                </c:pt>
                <c:pt idx="695">
                  <c:v>1.2094909999999999</c:v>
                </c:pt>
                <c:pt idx="696">
                  <c:v>1.209749</c:v>
                </c:pt>
                <c:pt idx="697">
                  <c:v>1.240985</c:v>
                </c:pt>
                <c:pt idx="698">
                  <c:v>1.2618779999999998</c:v>
                </c:pt>
                <c:pt idx="699">
                  <c:v>1.258478</c:v>
                </c:pt>
                <c:pt idx="700">
                  <c:v>1.3051979999999999</c:v>
                </c:pt>
                <c:pt idx="701">
                  <c:v>1.317858</c:v>
                </c:pt>
                <c:pt idx="702">
                  <c:v>1.1998169999999999</c:v>
                </c:pt>
                <c:pt idx="703">
                  <c:v>1.2703089999999999</c:v>
                </c:pt>
                <c:pt idx="704">
                  <c:v>1.2881799999999999</c:v>
                </c:pt>
                <c:pt idx="705">
                  <c:v>1.365907</c:v>
                </c:pt>
                <c:pt idx="706">
                  <c:v>1.3874119999999999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DC-41B1-AE5C-6B71DFA79BE4}"/>
            </c:ext>
          </c:extLst>
        </c:ser>
        <c:ser>
          <c:idx val="0"/>
          <c:order val="4"/>
          <c:tx>
            <c:strRef>
              <c:f>ChartData!$F$2</c:f>
              <c:strCache>
                <c:ptCount val="1"/>
                <c:pt idx="0">
                  <c:v>Netherlands</c:v>
                </c:pt>
              </c:strCache>
            </c:strRef>
          </c:tx>
          <c:spPr>
            <a:pattFill prst="wdUpDiag">
              <a:fgClr>
                <a:schemeClr val="bg1"/>
              </a:fgClr>
              <a:bgClr>
                <a:srgbClr val="009900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ChartData!$F$3:$F$717</c:f>
              <c:numCache>
                <c:formatCode>#,##0</c:formatCode>
                <c:ptCount val="70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3.5109999999999998E-3</c:v>
                </c:pt>
                <c:pt idx="8">
                  <c:v>3.5109999999999998E-3</c:v>
                </c:pt>
                <c:pt idx="9">
                  <c:v>3.5109999999999998E-3</c:v>
                </c:pt>
                <c:pt idx="10">
                  <c:v>3.5109999999999998E-3</c:v>
                </c:pt>
                <c:pt idx="11">
                  <c:v>3.5109999999999998E-3</c:v>
                </c:pt>
                <c:pt idx="12">
                  <c:v>3.5109999999999998E-3</c:v>
                </c:pt>
                <c:pt idx="13">
                  <c:v>3.5109999999999998E-3</c:v>
                </c:pt>
                <c:pt idx="14">
                  <c:v>3.5109999999999998E-3</c:v>
                </c:pt>
                <c:pt idx="15">
                  <c:v>6.5139999999999998E-3</c:v>
                </c:pt>
                <c:pt idx="16">
                  <c:v>6.5139999999999998E-3</c:v>
                </c:pt>
                <c:pt idx="17">
                  <c:v>8.173999999999999E-3</c:v>
                </c:pt>
                <c:pt idx="18">
                  <c:v>1.0884999999999999E-2</c:v>
                </c:pt>
                <c:pt idx="19">
                  <c:v>7.3739999999999995E-3</c:v>
                </c:pt>
                <c:pt idx="20">
                  <c:v>9.0299999999999998E-3</c:v>
                </c:pt>
                <c:pt idx="21">
                  <c:v>1.0031999999999999E-2</c:v>
                </c:pt>
                <c:pt idx="22">
                  <c:v>1.0031999999999999E-2</c:v>
                </c:pt>
                <c:pt idx="23">
                  <c:v>1.0031999999999999E-2</c:v>
                </c:pt>
                <c:pt idx="24">
                  <c:v>1.0031999999999999E-2</c:v>
                </c:pt>
                <c:pt idx="25">
                  <c:v>5.1189999999999999E-2</c:v>
                </c:pt>
                <c:pt idx="26">
                  <c:v>5.1189999999999999E-2</c:v>
                </c:pt>
                <c:pt idx="27">
                  <c:v>4.8187000000000001E-2</c:v>
                </c:pt>
                <c:pt idx="28">
                  <c:v>4.8187000000000001E-2</c:v>
                </c:pt>
                <c:pt idx="29">
                  <c:v>4.6526999999999999E-2</c:v>
                </c:pt>
                <c:pt idx="30">
                  <c:v>4.3816000000000001E-2</c:v>
                </c:pt>
                <c:pt idx="31">
                  <c:v>4.3816000000000001E-2</c:v>
                </c:pt>
                <c:pt idx="32">
                  <c:v>4.2159999999999996E-2</c:v>
                </c:pt>
                <c:pt idx="33">
                  <c:v>4.1158E-2</c:v>
                </c:pt>
                <c:pt idx="34">
                  <c:v>4.2686999999999996E-2</c:v>
                </c:pt>
                <c:pt idx="35">
                  <c:v>4.2686999999999996E-2</c:v>
                </c:pt>
                <c:pt idx="36">
                  <c:v>4.2686999999999996E-2</c:v>
                </c:pt>
                <c:pt idx="37">
                  <c:v>1.753E-3</c:v>
                </c:pt>
                <c:pt idx="38">
                  <c:v>3.9019999999999997E-3</c:v>
                </c:pt>
                <c:pt idx="39">
                  <c:v>6.1859999999999997E-3</c:v>
                </c:pt>
                <c:pt idx="40">
                  <c:v>7.4389999999999994E-3</c:v>
                </c:pt>
                <c:pt idx="41">
                  <c:v>2.8124E-2</c:v>
                </c:pt>
                <c:pt idx="42">
                  <c:v>2.8124E-2</c:v>
                </c:pt>
                <c:pt idx="43">
                  <c:v>2.8140999999999999E-2</c:v>
                </c:pt>
                <c:pt idx="44">
                  <c:v>3.0702E-2</c:v>
                </c:pt>
                <c:pt idx="45">
                  <c:v>3.2570999999999996E-2</c:v>
                </c:pt>
                <c:pt idx="46">
                  <c:v>3.1149999999999997E-2</c:v>
                </c:pt>
                <c:pt idx="47">
                  <c:v>3.1294999999999996E-2</c:v>
                </c:pt>
                <c:pt idx="48">
                  <c:v>3.1364999999999997E-2</c:v>
                </c:pt>
                <c:pt idx="49">
                  <c:v>3.1321999999999996E-2</c:v>
                </c:pt>
                <c:pt idx="50">
                  <c:v>2.9259999999999998E-2</c:v>
                </c:pt>
                <c:pt idx="51">
                  <c:v>4.0258999999999996E-2</c:v>
                </c:pt>
                <c:pt idx="52">
                  <c:v>3.9101999999999998E-2</c:v>
                </c:pt>
                <c:pt idx="53">
                  <c:v>2.0589E-2</c:v>
                </c:pt>
                <c:pt idx="54">
                  <c:v>2.4482999999999998E-2</c:v>
                </c:pt>
                <c:pt idx="55">
                  <c:v>2.4756999999999998E-2</c:v>
                </c:pt>
                <c:pt idx="56">
                  <c:v>2.2376E-2</c:v>
                </c:pt>
                <c:pt idx="57">
                  <c:v>2.0656999999999998E-2</c:v>
                </c:pt>
                <c:pt idx="58">
                  <c:v>2.0746999999999998E-2</c:v>
                </c:pt>
                <c:pt idx="59">
                  <c:v>2.0958999999999998E-2</c:v>
                </c:pt>
                <c:pt idx="60">
                  <c:v>2.0888999999999998E-2</c:v>
                </c:pt>
                <c:pt idx="61">
                  <c:v>2.0802999999999999E-2</c:v>
                </c:pt>
                <c:pt idx="62">
                  <c:v>2.0805000000000001E-2</c:v>
                </c:pt>
                <c:pt idx="63">
                  <c:v>7.7329999999999994E-3</c:v>
                </c:pt>
                <c:pt idx="64">
                  <c:v>7.7419999999999998E-3</c:v>
                </c:pt>
                <c:pt idx="65">
                  <c:v>1.0562E-2</c:v>
                </c:pt>
                <c:pt idx="66">
                  <c:v>6.6679999999999994E-3</c:v>
                </c:pt>
                <c:pt idx="67">
                  <c:v>6.4849999999999994E-3</c:v>
                </c:pt>
                <c:pt idx="68">
                  <c:v>6.3899999999999998E-3</c:v>
                </c:pt>
                <c:pt idx="69">
                  <c:v>6.3379999999999999E-3</c:v>
                </c:pt>
                <c:pt idx="70">
                  <c:v>6.28E-3</c:v>
                </c:pt>
                <c:pt idx="71">
                  <c:v>6.0339999999999994E-3</c:v>
                </c:pt>
                <c:pt idx="72">
                  <c:v>7.574E-3</c:v>
                </c:pt>
                <c:pt idx="73">
                  <c:v>7.5859999999999999E-3</c:v>
                </c:pt>
                <c:pt idx="74">
                  <c:v>7.5849999999999997E-3</c:v>
                </c:pt>
                <c:pt idx="75">
                  <c:v>7.4769999999999993E-3</c:v>
                </c:pt>
                <c:pt idx="76">
                  <c:v>7.4229999999999999E-3</c:v>
                </c:pt>
                <c:pt idx="77">
                  <c:v>3.0919999999999997E-3</c:v>
                </c:pt>
                <c:pt idx="78">
                  <c:v>3.5149999999999999E-3</c:v>
                </c:pt>
                <c:pt idx="79">
                  <c:v>4.8989999999999997E-3</c:v>
                </c:pt>
                <c:pt idx="80">
                  <c:v>5.025E-3</c:v>
                </c:pt>
                <c:pt idx="81">
                  <c:v>5.3289999999999995E-3</c:v>
                </c:pt>
                <c:pt idx="82">
                  <c:v>5.8469999999999998E-3</c:v>
                </c:pt>
                <c:pt idx="83">
                  <c:v>6.0609999999999995E-3</c:v>
                </c:pt>
                <c:pt idx="84">
                  <c:v>4.7819999999999998E-3</c:v>
                </c:pt>
                <c:pt idx="85">
                  <c:v>4.9680000000000002E-3</c:v>
                </c:pt>
                <c:pt idx="86">
                  <c:v>4.9389999999999998E-3</c:v>
                </c:pt>
                <c:pt idx="87">
                  <c:v>4.9879999999999994E-3</c:v>
                </c:pt>
                <c:pt idx="88">
                  <c:v>5.7959999999999999E-3</c:v>
                </c:pt>
                <c:pt idx="89">
                  <c:v>5.274E-3</c:v>
                </c:pt>
                <c:pt idx="90">
                  <c:v>5.0029999999999996E-3</c:v>
                </c:pt>
                <c:pt idx="91">
                  <c:v>4.0099999999999997E-3</c:v>
                </c:pt>
                <c:pt idx="92">
                  <c:v>4.0239999999999998E-3</c:v>
                </c:pt>
                <c:pt idx="93">
                  <c:v>3.7979999999999997E-3</c:v>
                </c:pt>
                <c:pt idx="94">
                  <c:v>3.5869999999999999E-3</c:v>
                </c:pt>
                <c:pt idx="95">
                  <c:v>3.5209999999999998E-3</c:v>
                </c:pt>
                <c:pt idx="96">
                  <c:v>3.6589999999999999E-3</c:v>
                </c:pt>
                <c:pt idx="97">
                  <c:v>3.7269999999999998E-3</c:v>
                </c:pt>
                <c:pt idx="98">
                  <c:v>3.7359999999999997E-3</c:v>
                </c:pt>
                <c:pt idx="99">
                  <c:v>4.0260000000000001E-3</c:v>
                </c:pt>
                <c:pt idx="100">
                  <c:v>3.6379999999999997E-3</c:v>
                </c:pt>
                <c:pt idx="101">
                  <c:v>3.6849999999999999E-3</c:v>
                </c:pt>
                <c:pt idx="102">
                  <c:v>3.7229999999999997E-3</c:v>
                </c:pt>
                <c:pt idx="103">
                  <c:v>3.6519999999999999E-3</c:v>
                </c:pt>
                <c:pt idx="104">
                  <c:v>3.7329999999999998E-3</c:v>
                </c:pt>
                <c:pt idx="105">
                  <c:v>4.2560000000000002E-3</c:v>
                </c:pt>
                <c:pt idx="106">
                  <c:v>4.4780000000000002E-3</c:v>
                </c:pt>
                <c:pt idx="107">
                  <c:v>4.6600000000000001E-3</c:v>
                </c:pt>
                <c:pt idx="108">
                  <c:v>4.8189999999999995E-3</c:v>
                </c:pt>
                <c:pt idx="109">
                  <c:v>5.4549999999999998E-3</c:v>
                </c:pt>
                <c:pt idx="110">
                  <c:v>5.672E-3</c:v>
                </c:pt>
                <c:pt idx="111">
                  <c:v>5.2829999999999995E-3</c:v>
                </c:pt>
                <c:pt idx="112">
                  <c:v>4.8430000000000001E-3</c:v>
                </c:pt>
                <c:pt idx="113">
                  <c:v>4.7139999999999994E-3</c:v>
                </c:pt>
                <c:pt idx="114">
                  <c:v>4.5649999999999996E-3</c:v>
                </c:pt>
                <c:pt idx="115">
                  <c:v>4.1529999999999996E-3</c:v>
                </c:pt>
                <c:pt idx="116">
                  <c:v>3.8869999999999998E-3</c:v>
                </c:pt>
                <c:pt idx="117">
                  <c:v>3.1879999999999999E-3</c:v>
                </c:pt>
                <c:pt idx="118">
                  <c:v>2.8149999999999998E-3</c:v>
                </c:pt>
                <c:pt idx="119">
                  <c:v>2.382E-3</c:v>
                </c:pt>
                <c:pt idx="120">
                  <c:v>1.8519999999999999E-3</c:v>
                </c:pt>
                <c:pt idx="121">
                  <c:v>9.1E-4</c:v>
                </c:pt>
                <c:pt idx="122">
                  <c:v>6.2500000000000001E-4</c:v>
                </c:pt>
                <c:pt idx="123">
                  <c:v>6.0899999999999995E-4</c:v>
                </c:pt>
                <c:pt idx="124">
                  <c:v>6.4599999999999998E-4</c:v>
                </c:pt>
                <c:pt idx="125">
                  <c:v>5.8900000000000001E-4</c:v>
                </c:pt>
                <c:pt idx="126">
                  <c:v>5.5499999999999994E-4</c:v>
                </c:pt>
                <c:pt idx="127">
                  <c:v>5.5099999999999995E-4</c:v>
                </c:pt>
                <c:pt idx="128">
                  <c:v>5.1099999999999995E-4</c:v>
                </c:pt>
                <c:pt idx="129">
                  <c:v>7.9699999999999997E-4</c:v>
                </c:pt>
                <c:pt idx="130">
                  <c:v>5.0099999999999993E-4</c:v>
                </c:pt>
                <c:pt idx="131">
                  <c:v>4.9299999999999995E-4</c:v>
                </c:pt>
                <c:pt idx="132">
                  <c:v>4.6499999999999997E-4</c:v>
                </c:pt>
                <c:pt idx="133">
                  <c:v>4.0999999999999999E-4</c:v>
                </c:pt>
                <c:pt idx="134">
                  <c:v>4.0999999999999999E-4</c:v>
                </c:pt>
                <c:pt idx="135">
                  <c:v>3.7299999999999996E-4</c:v>
                </c:pt>
                <c:pt idx="136">
                  <c:v>3.0499999999999999E-4</c:v>
                </c:pt>
                <c:pt idx="137">
                  <c:v>3.0499999999999999E-4</c:v>
                </c:pt>
                <c:pt idx="138">
                  <c:v>2.9799999999999998E-4</c:v>
                </c:pt>
                <c:pt idx="139">
                  <c:v>2.8600000000000001E-4</c:v>
                </c:pt>
                <c:pt idx="140">
                  <c:v>2.8600000000000001E-4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9.5E-4</c:v>
                </c:pt>
                <c:pt idx="145">
                  <c:v>9.5E-4</c:v>
                </c:pt>
                <c:pt idx="146">
                  <c:v>9.5E-4</c:v>
                </c:pt>
                <c:pt idx="147">
                  <c:v>6.313E-3</c:v>
                </c:pt>
                <c:pt idx="148">
                  <c:v>6.313E-3</c:v>
                </c:pt>
                <c:pt idx="149">
                  <c:v>6.313E-3</c:v>
                </c:pt>
                <c:pt idx="150">
                  <c:v>1.2771999999999999E-2</c:v>
                </c:pt>
                <c:pt idx="151">
                  <c:v>2.5690999999999999E-2</c:v>
                </c:pt>
                <c:pt idx="152">
                  <c:v>2.5690999999999999E-2</c:v>
                </c:pt>
                <c:pt idx="153">
                  <c:v>2.5690999999999999E-2</c:v>
                </c:pt>
                <c:pt idx="154">
                  <c:v>2.6740999999999997E-2</c:v>
                </c:pt>
                <c:pt idx="155">
                  <c:v>2.6740999999999997E-2</c:v>
                </c:pt>
                <c:pt idx="156">
                  <c:v>2.5819999999999999E-2</c:v>
                </c:pt>
                <c:pt idx="157">
                  <c:v>2.7222E-2</c:v>
                </c:pt>
                <c:pt idx="158">
                  <c:v>2.8142E-2</c:v>
                </c:pt>
                <c:pt idx="159">
                  <c:v>3.7558000000000001E-2</c:v>
                </c:pt>
                <c:pt idx="160">
                  <c:v>3.8634999999999996E-2</c:v>
                </c:pt>
                <c:pt idx="161">
                  <c:v>4.0134999999999997E-2</c:v>
                </c:pt>
                <c:pt idx="162">
                  <c:v>3.4874999999999996E-2</c:v>
                </c:pt>
                <c:pt idx="163">
                  <c:v>2.1956E-2</c:v>
                </c:pt>
                <c:pt idx="164">
                  <c:v>2.2616000000000001E-2</c:v>
                </c:pt>
                <c:pt idx="165">
                  <c:v>7.8650999999999999E-2</c:v>
                </c:pt>
                <c:pt idx="166">
                  <c:v>0.12557099999999999</c:v>
                </c:pt>
                <c:pt idx="179">
                  <c:v>0</c:v>
                </c:pt>
                <c:pt idx="180">
                  <c:v>0.29958199999999996</c:v>
                </c:pt>
                <c:pt idx="181">
                  <c:v>0.29958199999999996</c:v>
                </c:pt>
                <c:pt idx="182">
                  <c:v>0.29958199999999996</c:v>
                </c:pt>
                <c:pt idx="183">
                  <c:v>0.29958199999999996</c:v>
                </c:pt>
                <c:pt idx="184">
                  <c:v>0.29958199999999996</c:v>
                </c:pt>
                <c:pt idx="185">
                  <c:v>0.28572599999999998</c:v>
                </c:pt>
                <c:pt idx="186">
                  <c:v>0.28572599999999998</c:v>
                </c:pt>
                <c:pt idx="187">
                  <c:v>0.28572599999999998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1.1999999999999999E-4</c:v>
                </c:pt>
                <c:pt idx="199">
                  <c:v>1.1999999999999999E-4</c:v>
                </c:pt>
                <c:pt idx="200">
                  <c:v>1.1999999999999999E-4</c:v>
                </c:pt>
                <c:pt idx="201">
                  <c:v>1.1999999999999999E-4</c:v>
                </c:pt>
                <c:pt idx="202">
                  <c:v>1.1999999999999999E-4</c:v>
                </c:pt>
                <c:pt idx="203">
                  <c:v>1.1999999999999999E-4</c:v>
                </c:pt>
                <c:pt idx="204">
                  <c:v>1.1999999999999999E-4</c:v>
                </c:pt>
                <c:pt idx="205">
                  <c:v>1.6199999999999998E-4</c:v>
                </c:pt>
                <c:pt idx="206">
                  <c:v>1.6199999999999998E-4</c:v>
                </c:pt>
                <c:pt idx="207">
                  <c:v>1.6199999999999998E-4</c:v>
                </c:pt>
                <c:pt idx="208">
                  <c:v>1.6199999999999998E-4</c:v>
                </c:pt>
                <c:pt idx="209">
                  <c:v>1.6199999999999998E-4</c:v>
                </c:pt>
                <c:pt idx="210">
                  <c:v>4.1999999999999998E-5</c:v>
                </c:pt>
                <c:pt idx="211">
                  <c:v>4.1999999999999998E-5</c:v>
                </c:pt>
                <c:pt idx="212">
                  <c:v>4.1999999999999998E-5</c:v>
                </c:pt>
                <c:pt idx="213">
                  <c:v>4.1999999999999998E-5</c:v>
                </c:pt>
                <c:pt idx="214">
                  <c:v>4.1999999999999998E-5</c:v>
                </c:pt>
                <c:pt idx="215">
                  <c:v>4.1999999999999998E-5</c:v>
                </c:pt>
                <c:pt idx="216">
                  <c:v>4.1999999999999998E-5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1.9999999999999999E-6</c:v>
                </c:pt>
                <c:pt idx="243">
                  <c:v>1.9999999999999999E-6</c:v>
                </c:pt>
                <c:pt idx="244">
                  <c:v>1.9999999999999999E-6</c:v>
                </c:pt>
                <c:pt idx="245">
                  <c:v>1.9999999999999999E-6</c:v>
                </c:pt>
                <c:pt idx="246">
                  <c:v>1.9999999999999999E-6</c:v>
                </c:pt>
                <c:pt idx="247">
                  <c:v>1.9999999999999999E-6</c:v>
                </c:pt>
                <c:pt idx="248">
                  <c:v>1.9999999999999999E-6</c:v>
                </c:pt>
                <c:pt idx="249">
                  <c:v>1.9999999999999999E-6</c:v>
                </c:pt>
                <c:pt idx="250">
                  <c:v>3.9999999999999998E-6</c:v>
                </c:pt>
                <c:pt idx="251">
                  <c:v>3.9999999999999998E-6</c:v>
                </c:pt>
                <c:pt idx="252">
                  <c:v>3.9999999999999998E-6</c:v>
                </c:pt>
                <c:pt idx="253">
                  <c:v>3.9999999999999998E-6</c:v>
                </c:pt>
                <c:pt idx="254">
                  <c:v>1.9999999999999999E-6</c:v>
                </c:pt>
                <c:pt idx="255">
                  <c:v>1.9999999999999999E-6</c:v>
                </c:pt>
                <c:pt idx="256">
                  <c:v>1.9999999999999999E-6</c:v>
                </c:pt>
                <c:pt idx="257">
                  <c:v>1.9999999999999999E-6</c:v>
                </c:pt>
                <c:pt idx="258">
                  <c:v>1.9999999999999999E-6</c:v>
                </c:pt>
                <c:pt idx="259">
                  <c:v>1.9999999999999999E-6</c:v>
                </c:pt>
                <c:pt idx="260">
                  <c:v>1.9999999999999999E-6</c:v>
                </c:pt>
                <c:pt idx="261">
                  <c:v>1.1E-5</c:v>
                </c:pt>
                <c:pt idx="262">
                  <c:v>9.0000000000000002E-6</c:v>
                </c:pt>
                <c:pt idx="263">
                  <c:v>9.0000000000000002E-6</c:v>
                </c:pt>
                <c:pt idx="264">
                  <c:v>9.0000000000000002E-6</c:v>
                </c:pt>
                <c:pt idx="265">
                  <c:v>9.0000000000000002E-6</c:v>
                </c:pt>
                <c:pt idx="266">
                  <c:v>9.0000000000000002E-6</c:v>
                </c:pt>
                <c:pt idx="267">
                  <c:v>9.0000000000000002E-6</c:v>
                </c:pt>
                <c:pt idx="268">
                  <c:v>9.0000000000000002E-6</c:v>
                </c:pt>
                <c:pt idx="269">
                  <c:v>9.0000000000000002E-6</c:v>
                </c:pt>
                <c:pt idx="270">
                  <c:v>9.0000000000000002E-6</c:v>
                </c:pt>
                <c:pt idx="271">
                  <c:v>9.0000000000000002E-6</c:v>
                </c:pt>
                <c:pt idx="272">
                  <c:v>9.0000000000000002E-6</c:v>
                </c:pt>
                <c:pt idx="273">
                  <c:v>0</c:v>
                </c:pt>
                <c:pt idx="274">
                  <c:v>2.4800000000000001E-4</c:v>
                </c:pt>
                <c:pt idx="275">
                  <c:v>2.4800000000000001E-4</c:v>
                </c:pt>
                <c:pt idx="276">
                  <c:v>2.4800000000000001E-4</c:v>
                </c:pt>
                <c:pt idx="277">
                  <c:v>2.4800000000000001E-4</c:v>
                </c:pt>
                <c:pt idx="278">
                  <c:v>2.4800000000000001E-4</c:v>
                </c:pt>
                <c:pt idx="279">
                  <c:v>2.4800000000000001E-4</c:v>
                </c:pt>
                <c:pt idx="280">
                  <c:v>2.4800000000000001E-4</c:v>
                </c:pt>
                <c:pt idx="281">
                  <c:v>2.4800000000000001E-4</c:v>
                </c:pt>
                <c:pt idx="282">
                  <c:v>2.4800000000000001E-4</c:v>
                </c:pt>
                <c:pt idx="283">
                  <c:v>2.4800000000000001E-4</c:v>
                </c:pt>
                <c:pt idx="284">
                  <c:v>2.4800000000000001E-4</c:v>
                </c:pt>
                <c:pt idx="285">
                  <c:v>2.4800000000000001E-4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1.8999999999999998E-5</c:v>
                </c:pt>
                <c:pt idx="294">
                  <c:v>1.8999999999999998E-5</c:v>
                </c:pt>
                <c:pt idx="295">
                  <c:v>1.8999999999999998E-5</c:v>
                </c:pt>
                <c:pt idx="296">
                  <c:v>1.8999999999999998E-5</c:v>
                </c:pt>
                <c:pt idx="297">
                  <c:v>1.8999999999999998E-5</c:v>
                </c:pt>
                <c:pt idx="298">
                  <c:v>1.8999999999999998E-5</c:v>
                </c:pt>
                <c:pt idx="299">
                  <c:v>1.8999999999999998E-5</c:v>
                </c:pt>
                <c:pt idx="300">
                  <c:v>2.0999999999999999E-5</c:v>
                </c:pt>
                <c:pt idx="301">
                  <c:v>4.1806999999999997E-2</c:v>
                </c:pt>
                <c:pt idx="302">
                  <c:v>6.8338999999999997E-2</c:v>
                </c:pt>
                <c:pt idx="303">
                  <c:v>0.15479199999999999</c:v>
                </c:pt>
                <c:pt idx="304">
                  <c:v>0.36174400000000001</c:v>
                </c:pt>
                <c:pt idx="305">
                  <c:v>0.71536699999999998</c:v>
                </c:pt>
                <c:pt idx="306">
                  <c:v>0.71540399999999993</c:v>
                </c:pt>
                <c:pt idx="307">
                  <c:v>0.778617</c:v>
                </c:pt>
                <c:pt idx="308">
                  <c:v>0.81348199999999993</c:v>
                </c:pt>
                <c:pt idx="309">
                  <c:v>0.88182399999999994</c:v>
                </c:pt>
                <c:pt idx="310">
                  <c:v>0.90879399999999999</c:v>
                </c:pt>
                <c:pt idx="311">
                  <c:v>0.92302200000000001</c:v>
                </c:pt>
                <c:pt idx="312">
                  <c:v>0.94720899999999997</c:v>
                </c:pt>
                <c:pt idx="313">
                  <c:v>0.916018</c:v>
                </c:pt>
                <c:pt idx="314">
                  <c:v>1.010518</c:v>
                </c:pt>
                <c:pt idx="315">
                  <c:v>1.0325199999999999</c:v>
                </c:pt>
                <c:pt idx="316">
                  <c:v>0.92996400000000001</c:v>
                </c:pt>
                <c:pt idx="317">
                  <c:v>0.74908699999999995</c:v>
                </c:pt>
                <c:pt idx="318">
                  <c:v>0.855549</c:v>
                </c:pt>
                <c:pt idx="319">
                  <c:v>0.95505899999999999</c:v>
                </c:pt>
                <c:pt idx="320">
                  <c:v>1.143054</c:v>
                </c:pt>
                <c:pt idx="321">
                  <c:v>1.21472</c:v>
                </c:pt>
                <c:pt idx="322">
                  <c:v>1.2900389999999999</c:v>
                </c:pt>
                <c:pt idx="323">
                  <c:v>1.3636249999999999</c:v>
                </c:pt>
                <c:pt idx="324">
                  <c:v>1.3394359999999998</c:v>
                </c:pt>
                <c:pt idx="325">
                  <c:v>1.383146</c:v>
                </c:pt>
                <c:pt idx="326">
                  <c:v>1.4189579999999999</c:v>
                </c:pt>
                <c:pt idx="327">
                  <c:v>1.6009929999999999</c:v>
                </c:pt>
                <c:pt idx="328">
                  <c:v>1.6041889999999999</c:v>
                </c:pt>
                <c:pt idx="329">
                  <c:v>1.860293</c:v>
                </c:pt>
                <c:pt idx="330">
                  <c:v>2.2195709999999997</c:v>
                </c:pt>
                <c:pt idx="331">
                  <c:v>2.3797699999999997</c:v>
                </c:pt>
                <c:pt idx="332">
                  <c:v>2.4493510000000001</c:v>
                </c:pt>
                <c:pt idx="333">
                  <c:v>2.3602409999999998</c:v>
                </c:pt>
                <c:pt idx="334">
                  <c:v>2.257952</c:v>
                </c:pt>
                <c:pt idx="335">
                  <c:v>2.2157249999999999</c:v>
                </c:pt>
                <c:pt idx="336">
                  <c:v>2.2411509999999999</c:v>
                </c:pt>
                <c:pt idx="337">
                  <c:v>2.273082</c:v>
                </c:pt>
                <c:pt idx="338">
                  <c:v>2.2217289999999998</c:v>
                </c:pt>
                <c:pt idx="339">
                  <c:v>2.1134849999999998</c:v>
                </c:pt>
                <c:pt idx="340">
                  <c:v>2.25726</c:v>
                </c:pt>
                <c:pt idx="341">
                  <c:v>2.1260589999999997</c:v>
                </c:pt>
                <c:pt idx="342">
                  <c:v>1.955657</c:v>
                </c:pt>
                <c:pt idx="343">
                  <c:v>1.856595</c:v>
                </c:pt>
                <c:pt idx="344">
                  <c:v>1.6803789999999998</c:v>
                </c:pt>
                <c:pt idx="345">
                  <c:v>1.7177849999999999</c:v>
                </c:pt>
                <c:pt idx="346">
                  <c:v>1.8120029999999998</c:v>
                </c:pt>
                <c:pt idx="359">
                  <c:v>0</c:v>
                </c:pt>
                <c:pt idx="360">
                  <c:v>1.3462559999999999</c:v>
                </c:pt>
                <c:pt idx="361">
                  <c:v>1.447076</c:v>
                </c:pt>
                <c:pt idx="362">
                  <c:v>1.5861379999999998</c:v>
                </c:pt>
                <c:pt idx="363">
                  <c:v>1.509209</c:v>
                </c:pt>
                <c:pt idx="364">
                  <c:v>1.666612</c:v>
                </c:pt>
                <c:pt idx="365">
                  <c:v>1.8245419999999999</c:v>
                </c:pt>
                <c:pt idx="366">
                  <c:v>2.026608</c:v>
                </c:pt>
                <c:pt idx="367">
                  <c:v>2.0333679999999998</c:v>
                </c:pt>
                <c:pt idx="368">
                  <c:v>2.0481789999999997</c:v>
                </c:pt>
                <c:pt idx="369">
                  <c:v>1.8205309999999999</c:v>
                </c:pt>
                <c:pt idx="370">
                  <c:v>1.824889</c:v>
                </c:pt>
                <c:pt idx="371">
                  <c:v>1.9643379999999999</c:v>
                </c:pt>
                <c:pt idx="372">
                  <c:v>1.744243</c:v>
                </c:pt>
                <c:pt idx="373">
                  <c:v>1.782983</c:v>
                </c:pt>
                <c:pt idx="374">
                  <c:v>1.8051869999999999</c:v>
                </c:pt>
                <c:pt idx="375">
                  <c:v>1.9755259999999999</c:v>
                </c:pt>
                <c:pt idx="376">
                  <c:v>2.0127829999999998</c:v>
                </c:pt>
                <c:pt idx="377">
                  <c:v>1.9338759999999999</c:v>
                </c:pt>
                <c:pt idx="378">
                  <c:v>1.9259729999999999</c:v>
                </c:pt>
                <c:pt idx="379">
                  <c:v>1.9236929999999999</c:v>
                </c:pt>
                <c:pt idx="380">
                  <c:v>1.9500029999999999</c:v>
                </c:pt>
                <c:pt idx="381">
                  <c:v>1.915146</c:v>
                </c:pt>
                <c:pt idx="382">
                  <c:v>2.1705030000000001</c:v>
                </c:pt>
                <c:pt idx="383">
                  <c:v>2.2143379999999997</c:v>
                </c:pt>
                <c:pt idx="384">
                  <c:v>2.1504479999999999</c:v>
                </c:pt>
                <c:pt idx="385">
                  <c:v>1.9924729999999999</c:v>
                </c:pt>
                <c:pt idx="386">
                  <c:v>2.1261459999999999</c:v>
                </c:pt>
                <c:pt idx="387">
                  <c:v>1.977776</c:v>
                </c:pt>
                <c:pt idx="388">
                  <c:v>2.0914820000000001</c:v>
                </c:pt>
                <c:pt idx="389">
                  <c:v>1.9924469999999999</c:v>
                </c:pt>
                <c:pt idx="390">
                  <c:v>2.1203259999999999</c:v>
                </c:pt>
                <c:pt idx="391">
                  <c:v>1.943711</c:v>
                </c:pt>
                <c:pt idx="392">
                  <c:v>2.2095509999999998</c:v>
                </c:pt>
                <c:pt idx="393">
                  <c:v>2.27264</c:v>
                </c:pt>
                <c:pt idx="394">
                  <c:v>2.2429669999999997</c:v>
                </c:pt>
                <c:pt idx="395">
                  <c:v>2.23882</c:v>
                </c:pt>
                <c:pt idx="396">
                  <c:v>2.095548</c:v>
                </c:pt>
                <c:pt idx="397">
                  <c:v>2.2133409999999998</c:v>
                </c:pt>
                <c:pt idx="398">
                  <c:v>2.0898729999999999</c:v>
                </c:pt>
                <c:pt idx="399">
                  <c:v>2.2655210000000001</c:v>
                </c:pt>
                <c:pt idx="400">
                  <c:v>2.0974079999999997</c:v>
                </c:pt>
                <c:pt idx="401">
                  <c:v>2.1156790000000001</c:v>
                </c:pt>
                <c:pt idx="402">
                  <c:v>1.805348</c:v>
                </c:pt>
                <c:pt idx="403">
                  <c:v>1.8083739999999999</c:v>
                </c:pt>
                <c:pt idx="404">
                  <c:v>1.34541</c:v>
                </c:pt>
                <c:pt idx="405">
                  <c:v>1.178391</c:v>
                </c:pt>
                <c:pt idx="406">
                  <c:v>0.95042099999999996</c:v>
                </c:pt>
                <c:pt idx="407">
                  <c:v>0.77128399999999997</c:v>
                </c:pt>
                <c:pt idx="408">
                  <c:v>0.80496199999999996</c:v>
                </c:pt>
                <c:pt idx="409">
                  <c:v>0.72808899999999999</c:v>
                </c:pt>
                <c:pt idx="410">
                  <c:v>0.593001</c:v>
                </c:pt>
                <c:pt idx="411">
                  <c:v>0.49221299999999996</c:v>
                </c:pt>
                <c:pt idx="412">
                  <c:v>0.52618399999999999</c:v>
                </c:pt>
                <c:pt idx="413">
                  <c:v>0.56453699999999996</c:v>
                </c:pt>
                <c:pt idx="414">
                  <c:v>0.66483799999999993</c:v>
                </c:pt>
                <c:pt idx="415">
                  <c:v>0.74020199999999992</c:v>
                </c:pt>
                <c:pt idx="416">
                  <c:v>0.78457499999999991</c:v>
                </c:pt>
                <c:pt idx="417">
                  <c:v>0.83231699999999997</c:v>
                </c:pt>
                <c:pt idx="418">
                  <c:v>0.93516299999999997</c:v>
                </c:pt>
                <c:pt idx="419">
                  <c:v>1.0366849999999999</c:v>
                </c:pt>
                <c:pt idx="420">
                  <c:v>1.083939</c:v>
                </c:pt>
                <c:pt idx="421">
                  <c:v>1.0991219999999999</c:v>
                </c:pt>
                <c:pt idx="422">
                  <c:v>1.2098899999999999</c:v>
                </c:pt>
                <c:pt idx="423">
                  <c:v>1.274348</c:v>
                </c:pt>
                <c:pt idx="424">
                  <c:v>1.2438</c:v>
                </c:pt>
                <c:pt idx="425">
                  <c:v>1.2322389999999999</c:v>
                </c:pt>
                <c:pt idx="426">
                  <c:v>1.203824</c:v>
                </c:pt>
                <c:pt idx="427">
                  <c:v>1.160166</c:v>
                </c:pt>
                <c:pt idx="428">
                  <c:v>1.149192</c:v>
                </c:pt>
                <c:pt idx="429">
                  <c:v>1.1499969999999999</c:v>
                </c:pt>
                <c:pt idx="430">
                  <c:v>1.1922029999999999</c:v>
                </c:pt>
                <c:pt idx="431">
                  <c:v>1.1914899999999999</c:v>
                </c:pt>
                <c:pt idx="432">
                  <c:v>1.174242</c:v>
                </c:pt>
                <c:pt idx="433">
                  <c:v>1.1932319999999998</c:v>
                </c:pt>
                <c:pt idx="434">
                  <c:v>1.1256489999999999</c:v>
                </c:pt>
                <c:pt idx="435">
                  <c:v>1.0805309999999999</c:v>
                </c:pt>
                <c:pt idx="436">
                  <c:v>1.0505739999999999</c:v>
                </c:pt>
                <c:pt idx="437">
                  <c:v>1.133149</c:v>
                </c:pt>
                <c:pt idx="438">
                  <c:v>1.171778</c:v>
                </c:pt>
                <c:pt idx="439">
                  <c:v>1.24685</c:v>
                </c:pt>
                <c:pt idx="440">
                  <c:v>1.272027</c:v>
                </c:pt>
                <c:pt idx="441">
                  <c:v>1.3066799999999998</c:v>
                </c:pt>
                <c:pt idx="442">
                  <c:v>1.2423379999999999</c:v>
                </c:pt>
                <c:pt idx="443">
                  <c:v>1.2995219999999998</c:v>
                </c:pt>
                <c:pt idx="444">
                  <c:v>1.406426</c:v>
                </c:pt>
                <c:pt idx="445">
                  <c:v>1.481625</c:v>
                </c:pt>
                <c:pt idx="446">
                  <c:v>1.5585909999999998</c:v>
                </c:pt>
                <c:pt idx="447">
                  <c:v>1.6341969999999999</c:v>
                </c:pt>
                <c:pt idx="448">
                  <c:v>1.664005</c:v>
                </c:pt>
                <c:pt idx="449">
                  <c:v>1.650979</c:v>
                </c:pt>
                <c:pt idx="450">
                  <c:v>1.6981919999999999</c:v>
                </c:pt>
                <c:pt idx="451">
                  <c:v>1.7139149999999999</c:v>
                </c:pt>
                <c:pt idx="452">
                  <c:v>1.786038</c:v>
                </c:pt>
                <c:pt idx="453">
                  <c:v>1.8382969999999998</c:v>
                </c:pt>
                <c:pt idx="454">
                  <c:v>1.8954499999999999</c:v>
                </c:pt>
                <c:pt idx="455">
                  <c:v>1.8484449999999999</c:v>
                </c:pt>
                <c:pt idx="456">
                  <c:v>1.7800849999999999</c:v>
                </c:pt>
                <c:pt idx="457">
                  <c:v>1.7575729999999998</c:v>
                </c:pt>
                <c:pt idx="458">
                  <c:v>1.7438309999999999</c:v>
                </c:pt>
                <c:pt idx="459">
                  <c:v>1.6825319999999999</c:v>
                </c:pt>
                <c:pt idx="460">
                  <c:v>1.688949</c:v>
                </c:pt>
                <c:pt idx="461">
                  <c:v>1.707587</c:v>
                </c:pt>
                <c:pt idx="462">
                  <c:v>1.639607</c:v>
                </c:pt>
                <c:pt idx="463">
                  <c:v>1.6213839999999999</c:v>
                </c:pt>
                <c:pt idx="464">
                  <c:v>1.555733</c:v>
                </c:pt>
                <c:pt idx="465">
                  <c:v>1.453371</c:v>
                </c:pt>
                <c:pt idx="466">
                  <c:v>1.38436</c:v>
                </c:pt>
                <c:pt idx="467">
                  <c:v>1.3552569999999999</c:v>
                </c:pt>
                <c:pt idx="468">
                  <c:v>1.308395</c:v>
                </c:pt>
                <c:pt idx="469">
                  <c:v>1.2315</c:v>
                </c:pt>
                <c:pt idx="470">
                  <c:v>1.217875</c:v>
                </c:pt>
                <c:pt idx="471">
                  <c:v>1.2516639999999999</c:v>
                </c:pt>
                <c:pt idx="472">
                  <c:v>1.220699</c:v>
                </c:pt>
                <c:pt idx="473">
                  <c:v>1.1561090000000001</c:v>
                </c:pt>
                <c:pt idx="474">
                  <c:v>1.178579</c:v>
                </c:pt>
                <c:pt idx="475">
                  <c:v>1.1831229999999999</c:v>
                </c:pt>
                <c:pt idx="476">
                  <c:v>1.220229</c:v>
                </c:pt>
                <c:pt idx="477">
                  <c:v>1.2215339999999999</c:v>
                </c:pt>
                <c:pt idx="478">
                  <c:v>1.2039409999999999</c:v>
                </c:pt>
                <c:pt idx="479">
                  <c:v>1.2248329999999998</c:v>
                </c:pt>
                <c:pt idx="480">
                  <c:v>1.301334</c:v>
                </c:pt>
                <c:pt idx="481">
                  <c:v>1.360905</c:v>
                </c:pt>
                <c:pt idx="482">
                  <c:v>1.284286</c:v>
                </c:pt>
                <c:pt idx="483">
                  <c:v>1.2796069999999999</c:v>
                </c:pt>
                <c:pt idx="484">
                  <c:v>1.32358</c:v>
                </c:pt>
                <c:pt idx="485">
                  <c:v>1.359448</c:v>
                </c:pt>
                <c:pt idx="486">
                  <c:v>1.422193</c:v>
                </c:pt>
                <c:pt idx="487">
                  <c:v>1.4356409999999999</c:v>
                </c:pt>
                <c:pt idx="488">
                  <c:v>1.4532989999999999</c:v>
                </c:pt>
                <c:pt idx="489">
                  <c:v>1.490866</c:v>
                </c:pt>
                <c:pt idx="490">
                  <c:v>1.5634649999999999</c:v>
                </c:pt>
                <c:pt idx="491">
                  <c:v>1.6246529999999999</c:v>
                </c:pt>
                <c:pt idx="492">
                  <c:v>1.622938</c:v>
                </c:pt>
                <c:pt idx="493">
                  <c:v>1.589264</c:v>
                </c:pt>
                <c:pt idx="494">
                  <c:v>1.6907749999999999</c:v>
                </c:pt>
                <c:pt idx="495">
                  <c:v>1.6345959999999999</c:v>
                </c:pt>
                <c:pt idx="496">
                  <c:v>1.6458839999999999</c:v>
                </c:pt>
                <c:pt idx="497">
                  <c:v>1.6719789999999999</c:v>
                </c:pt>
                <c:pt idx="498">
                  <c:v>1.6883079999999999</c:v>
                </c:pt>
                <c:pt idx="499">
                  <c:v>1.691487</c:v>
                </c:pt>
                <c:pt idx="500">
                  <c:v>1.6185099999999999</c:v>
                </c:pt>
                <c:pt idx="501">
                  <c:v>1.549323</c:v>
                </c:pt>
                <c:pt idx="502">
                  <c:v>1.457239</c:v>
                </c:pt>
                <c:pt idx="503">
                  <c:v>1.3034019999999999</c:v>
                </c:pt>
                <c:pt idx="504">
                  <c:v>1.2197019999999998</c:v>
                </c:pt>
                <c:pt idx="505">
                  <c:v>1.2157559999999998</c:v>
                </c:pt>
                <c:pt idx="506">
                  <c:v>1.116865</c:v>
                </c:pt>
                <c:pt idx="507">
                  <c:v>1.0568679999999999</c:v>
                </c:pt>
                <c:pt idx="508">
                  <c:v>0.97174699999999992</c:v>
                </c:pt>
                <c:pt idx="509">
                  <c:v>0.942639</c:v>
                </c:pt>
                <c:pt idx="510">
                  <c:v>0.82510299999999992</c:v>
                </c:pt>
                <c:pt idx="511">
                  <c:v>0.763764</c:v>
                </c:pt>
                <c:pt idx="512">
                  <c:v>0.72889099999999996</c:v>
                </c:pt>
                <c:pt idx="513">
                  <c:v>0.72429299999999996</c:v>
                </c:pt>
                <c:pt idx="514">
                  <c:v>0.73370399999999991</c:v>
                </c:pt>
                <c:pt idx="515">
                  <c:v>0.78007399999999993</c:v>
                </c:pt>
                <c:pt idx="516">
                  <c:v>0.80312099999999997</c:v>
                </c:pt>
                <c:pt idx="517">
                  <c:v>0.82977699999999999</c:v>
                </c:pt>
                <c:pt idx="518">
                  <c:v>0.86693100000000001</c:v>
                </c:pt>
                <c:pt idx="519">
                  <c:v>0.89887499999999998</c:v>
                </c:pt>
                <c:pt idx="520">
                  <c:v>0.92592099999999999</c:v>
                </c:pt>
                <c:pt idx="521">
                  <c:v>0.92504900000000001</c:v>
                </c:pt>
                <c:pt idx="522">
                  <c:v>0.91747899999999993</c:v>
                </c:pt>
                <c:pt idx="523">
                  <c:v>0.88855600000000001</c:v>
                </c:pt>
                <c:pt idx="524">
                  <c:v>0.87753399999999993</c:v>
                </c:pt>
                <c:pt idx="525">
                  <c:v>0.90286599999999995</c:v>
                </c:pt>
                <c:pt idx="526">
                  <c:v>0.89689399999999997</c:v>
                </c:pt>
                <c:pt idx="539">
                  <c:v>0</c:v>
                </c:pt>
                <c:pt idx="540">
                  <c:v>1.2497779999999998</c:v>
                </c:pt>
                <c:pt idx="541">
                  <c:v>1.2449319999999999</c:v>
                </c:pt>
                <c:pt idx="542">
                  <c:v>1.186083</c:v>
                </c:pt>
                <c:pt idx="543">
                  <c:v>1.1291529999999999</c:v>
                </c:pt>
                <c:pt idx="544">
                  <c:v>1.234469</c:v>
                </c:pt>
                <c:pt idx="545">
                  <c:v>1.3354599999999999</c:v>
                </c:pt>
                <c:pt idx="546">
                  <c:v>1.3290459999999999</c:v>
                </c:pt>
                <c:pt idx="547">
                  <c:v>1.159133</c:v>
                </c:pt>
                <c:pt idx="548">
                  <c:v>1.1238299999999999</c:v>
                </c:pt>
                <c:pt idx="549">
                  <c:v>1.12168</c:v>
                </c:pt>
                <c:pt idx="550">
                  <c:v>1.48393</c:v>
                </c:pt>
                <c:pt idx="551">
                  <c:v>1.48393</c:v>
                </c:pt>
                <c:pt idx="552">
                  <c:v>1.48393</c:v>
                </c:pt>
                <c:pt idx="553">
                  <c:v>1.567547</c:v>
                </c:pt>
                <c:pt idx="554">
                  <c:v>1.7377689999999999</c:v>
                </c:pt>
                <c:pt idx="555">
                  <c:v>1.830603</c:v>
                </c:pt>
                <c:pt idx="556">
                  <c:v>1.892312</c:v>
                </c:pt>
                <c:pt idx="557">
                  <c:v>1.8126199999999999</c:v>
                </c:pt>
                <c:pt idx="558">
                  <c:v>1.7915639999999999</c:v>
                </c:pt>
                <c:pt idx="559">
                  <c:v>1.727781</c:v>
                </c:pt>
                <c:pt idx="560">
                  <c:v>1.762721</c:v>
                </c:pt>
                <c:pt idx="561">
                  <c:v>1.762721</c:v>
                </c:pt>
                <c:pt idx="562">
                  <c:v>1.400471</c:v>
                </c:pt>
                <c:pt idx="563">
                  <c:v>1.4426949999999998</c:v>
                </c:pt>
                <c:pt idx="564">
                  <c:v>1.502783</c:v>
                </c:pt>
                <c:pt idx="565">
                  <c:v>1.548996</c:v>
                </c:pt>
                <c:pt idx="566">
                  <c:v>1.6332769999999999</c:v>
                </c:pt>
                <c:pt idx="567">
                  <c:v>1.732777</c:v>
                </c:pt>
                <c:pt idx="568">
                  <c:v>1.831726</c:v>
                </c:pt>
                <c:pt idx="569">
                  <c:v>1.9416679999999999</c:v>
                </c:pt>
                <c:pt idx="570">
                  <c:v>2.4016150000000001</c:v>
                </c:pt>
                <c:pt idx="571">
                  <c:v>2.6072109999999999</c:v>
                </c:pt>
                <c:pt idx="572">
                  <c:v>2.6872689999999997</c:v>
                </c:pt>
                <c:pt idx="573">
                  <c:v>2.7670689999999998</c:v>
                </c:pt>
                <c:pt idx="574">
                  <c:v>2.8384689999999999</c:v>
                </c:pt>
                <c:pt idx="575">
                  <c:v>2.8298959999999997</c:v>
                </c:pt>
                <c:pt idx="576">
                  <c:v>2.7866079999999998</c:v>
                </c:pt>
                <c:pt idx="577">
                  <c:v>2.7349619999999999</c:v>
                </c:pt>
                <c:pt idx="578">
                  <c:v>2.7489859999999999</c:v>
                </c:pt>
                <c:pt idx="579">
                  <c:v>2.7926310000000001</c:v>
                </c:pt>
                <c:pt idx="580">
                  <c:v>2.893224</c:v>
                </c:pt>
                <c:pt idx="581">
                  <c:v>2.9337960000000001</c:v>
                </c:pt>
                <c:pt idx="582">
                  <c:v>2.5260759999999998</c:v>
                </c:pt>
                <c:pt idx="583">
                  <c:v>2.5448900000000001</c:v>
                </c:pt>
                <c:pt idx="584">
                  <c:v>2.538208</c:v>
                </c:pt>
                <c:pt idx="585">
                  <c:v>2.528921</c:v>
                </c:pt>
                <c:pt idx="586">
                  <c:v>2.5382370000000001</c:v>
                </c:pt>
                <c:pt idx="587">
                  <c:v>2.5622599999999998</c:v>
                </c:pt>
                <c:pt idx="588">
                  <c:v>2.6013769999999998</c:v>
                </c:pt>
                <c:pt idx="589">
                  <c:v>2.5716769999999998</c:v>
                </c:pt>
                <c:pt idx="590">
                  <c:v>2.345834</c:v>
                </c:pt>
                <c:pt idx="591">
                  <c:v>2.2632939999999997</c:v>
                </c:pt>
                <c:pt idx="592">
                  <c:v>2.0807069999999999</c:v>
                </c:pt>
                <c:pt idx="593">
                  <c:v>1.9788329999999998</c:v>
                </c:pt>
                <c:pt idx="594">
                  <c:v>2.026316</c:v>
                </c:pt>
                <c:pt idx="595">
                  <c:v>2.0896159999999999</c:v>
                </c:pt>
                <c:pt idx="596">
                  <c:v>2.015422</c:v>
                </c:pt>
                <c:pt idx="597">
                  <c:v>1.9507109999999999</c:v>
                </c:pt>
                <c:pt idx="598">
                  <c:v>1.874034</c:v>
                </c:pt>
                <c:pt idx="599">
                  <c:v>1.8166039999999999</c:v>
                </c:pt>
                <c:pt idx="600">
                  <c:v>1.7689729999999999</c:v>
                </c:pt>
                <c:pt idx="601">
                  <c:v>1.7824</c:v>
                </c:pt>
                <c:pt idx="602">
                  <c:v>1.8878849999999998</c:v>
                </c:pt>
                <c:pt idx="603">
                  <c:v>1.9837279999999999</c:v>
                </c:pt>
                <c:pt idx="604">
                  <c:v>1.9832649999999998</c:v>
                </c:pt>
                <c:pt idx="605">
                  <c:v>2.0836129999999997</c:v>
                </c:pt>
                <c:pt idx="606">
                  <c:v>1.9546999999999999</c:v>
                </c:pt>
                <c:pt idx="607">
                  <c:v>1.652496</c:v>
                </c:pt>
                <c:pt idx="608">
                  <c:v>1.6346719999999999</c:v>
                </c:pt>
                <c:pt idx="609">
                  <c:v>1.657095</c:v>
                </c:pt>
                <c:pt idx="610">
                  <c:v>1.6622409999999999</c:v>
                </c:pt>
                <c:pt idx="611">
                  <c:v>1.66222</c:v>
                </c:pt>
                <c:pt idx="612">
                  <c:v>1.654013</c:v>
                </c:pt>
                <c:pt idx="613">
                  <c:v>1.5619479999999999</c:v>
                </c:pt>
                <c:pt idx="614">
                  <c:v>1.5767329999999999</c:v>
                </c:pt>
                <c:pt idx="615">
                  <c:v>1.550978</c:v>
                </c:pt>
                <c:pt idx="616">
                  <c:v>1.5100289999999998</c:v>
                </c:pt>
                <c:pt idx="617">
                  <c:v>1.6139889999999999</c:v>
                </c:pt>
                <c:pt idx="618">
                  <c:v>1.871176</c:v>
                </c:pt>
                <c:pt idx="619">
                  <c:v>2.0585830000000001</c:v>
                </c:pt>
                <c:pt idx="620">
                  <c:v>2.0472950000000001</c:v>
                </c:pt>
                <c:pt idx="621">
                  <c:v>2.0251509999999997</c:v>
                </c:pt>
                <c:pt idx="622">
                  <c:v>2.0160770000000001</c:v>
                </c:pt>
                <c:pt idx="623">
                  <c:v>2.0158809999999998</c:v>
                </c:pt>
                <c:pt idx="624">
                  <c:v>2.016073</c:v>
                </c:pt>
                <c:pt idx="625">
                  <c:v>2.0376289999999999</c:v>
                </c:pt>
                <c:pt idx="626">
                  <c:v>1.8370379999999999</c:v>
                </c:pt>
                <c:pt idx="627">
                  <c:v>1.7276959999999999</c:v>
                </c:pt>
                <c:pt idx="628">
                  <c:v>1.757331</c:v>
                </c:pt>
                <c:pt idx="629">
                  <c:v>1.6890579999999999</c:v>
                </c:pt>
                <c:pt idx="630">
                  <c:v>1.6170449999999998</c:v>
                </c:pt>
                <c:pt idx="631">
                  <c:v>1.647748</c:v>
                </c:pt>
                <c:pt idx="632">
                  <c:v>1.6766259999999999</c:v>
                </c:pt>
                <c:pt idx="633">
                  <c:v>1.6708719999999999</c:v>
                </c:pt>
                <c:pt idx="634">
                  <c:v>1.670968</c:v>
                </c:pt>
                <c:pt idx="635">
                  <c:v>1.6712769999999999</c:v>
                </c:pt>
                <c:pt idx="636">
                  <c:v>1.67737</c:v>
                </c:pt>
                <c:pt idx="637">
                  <c:v>1.732985</c:v>
                </c:pt>
                <c:pt idx="638">
                  <c:v>2.0164849999999999</c:v>
                </c:pt>
                <c:pt idx="639">
                  <c:v>2.1179969999999999</c:v>
                </c:pt>
                <c:pt idx="640">
                  <c:v>2.2680340000000001</c:v>
                </c:pt>
                <c:pt idx="641">
                  <c:v>2.2513920000000001</c:v>
                </c:pt>
                <c:pt idx="642">
                  <c:v>2.0423960000000001</c:v>
                </c:pt>
                <c:pt idx="643">
                  <c:v>1.965214</c:v>
                </c:pt>
                <c:pt idx="644">
                  <c:v>1.931554</c:v>
                </c:pt>
                <c:pt idx="645">
                  <c:v>1.931484</c:v>
                </c:pt>
                <c:pt idx="646">
                  <c:v>1.9314859999999998</c:v>
                </c:pt>
                <c:pt idx="647">
                  <c:v>1.931303</c:v>
                </c:pt>
                <c:pt idx="648">
                  <c:v>1.9250969999999998</c:v>
                </c:pt>
                <c:pt idx="649">
                  <c:v>1.847926</c:v>
                </c:pt>
                <c:pt idx="650">
                  <c:v>1.559466</c:v>
                </c:pt>
                <c:pt idx="651">
                  <c:v>1.2470679999999998</c:v>
                </c:pt>
                <c:pt idx="652">
                  <c:v>0.78393799999999991</c:v>
                </c:pt>
                <c:pt idx="653">
                  <c:v>0.37292199999999998</c:v>
                </c:pt>
                <c:pt idx="654">
                  <c:v>0.16517399999999999</c:v>
                </c:pt>
                <c:pt idx="655">
                  <c:v>7.6729999999999993E-3</c:v>
                </c:pt>
                <c:pt idx="656">
                  <c:v>7.4449999999999994E-3</c:v>
                </c:pt>
                <c:pt idx="657">
                  <c:v>7.2349999999999992E-3</c:v>
                </c:pt>
                <c:pt idx="658">
                  <c:v>1.2848E-2</c:v>
                </c:pt>
                <c:pt idx="659">
                  <c:v>1.2695E-2</c:v>
                </c:pt>
                <c:pt idx="660">
                  <c:v>1.7465999999999999E-2</c:v>
                </c:pt>
                <c:pt idx="661">
                  <c:v>7.7866999999999992E-2</c:v>
                </c:pt>
                <c:pt idx="662">
                  <c:v>7.5839999999999991E-2</c:v>
                </c:pt>
                <c:pt idx="663">
                  <c:v>8.2770999999999997E-2</c:v>
                </c:pt>
                <c:pt idx="664">
                  <c:v>8.9707999999999996E-2</c:v>
                </c:pt>
                <c:pt idx="665">
                  <c:v>9.9204000000000001E-2</c:v>
                </c:pt>
                <c:pt idx="666">
                  <c:v>9.9237999999999993E-2</c:v>
                </c:pt>
                <c:pt idx="667">
                  <c:v>0.11211599999999999</c:v>
                </c:pt>
                <c:pt idx="668">
                  <c:v>0.14957799999999999</c:v>
                </c:pt>
                <c:pt idx="669">
                  <c:v>0.16148499999999999</c:v>
                </c:pt>
                <c:pt idx="670">
                  <c:v>0.155663</c:v>
                </c:pt>
                <c:pt idx="671">
                  <c:v>0.16762199999999999</c:v>
                </c:pt>
                <c:pt idx="672">
                  <c:v>0.21143499999999998</c:v>
                </c:pt>
                <c:pt idx="673">
                  <c:v>0.153366</c:v>
                </c:pt>
                <c:pt idx="674">
                  <c:v>0.41544999999999999</c:v>
                </c:pt>
                <c:pt idx="675">
                  <c:v>0.78452199999999994</c:v>
                </c:pt>
                <c:pt idx="676">
                  <c:v>0.81165799999999999</c:v>
                </c:pt>
                <c:pt idx="677">
                  <c:v>0.83973199999999992</c:v>
                </c:pt>
                <c:pt idx="678">
                  <c:v>0.84656199999999993</c:v>
                </c:pt>
                <c:pt idx="679">
                  <c:v>0.89601799999999998</c:v>
                </c:pt>
                <c:pt idx="680">
                  <c:v>0.86573</c:v>
                </c:pt>
                <c:pt idx="681">
                  <c:v>0.89783899999999994</c:v>
                </c:pt>
                <c:pt idx="682">
                  <c:v>0.91615599999999997</c:v>
                </c:pt>
                <c:pt idx="683">
                  <c:v>0.90419699999999992</c:v>
                </c:pt>
                <c:pt idx="684">
                  <c:v>0.89183099999999993</c:v>
                </c:pt>
                <c:pt idx="685">
                  <c:v>0.92557099999999992</c:v>
                </c:pt>
                <c:pt idx="686">
                  <c:v>0.70057499999999995</c:v>
                </c:pt>
                <c:pt idx="687">
                  <c:v>0.37249699999999997</c:v>
                </c:pt>
                <c:pt idx="688">
                  <c:v>0.358182</c:v>
                </c:pt>
                <c:pt idx="689">
                  <c:v>0.37335299999999999</c:v>
                </c:pt>
                <c:pt idx="690">
                  <c:v>0.398447</c:v>
                </c:pt>
                <c:pt idx="691">
                  <c:v>0.35588500000000001</c:v>
                </c:pt>
                <c:pt idx="692">
                  <c:v>0.36844499999999997</c:v>
                </c:pt>
                <c:pt idx="693">
                  <c:v>0.32442599999999999</c:v>
                </c:pt>
                <c:pt idx="694">
                  <c:v>0.32988999999999996</c:v>
                </c:pt>
                <c:pt idx="695">
                  <c:v>0.35821500000000001</c:v>
                </c:pt>
                <c:pt idx="696">
                  <c:v>0.358101</c:v>
                </c:pt>
                <c:pt idx="697">
                  <c:v>0.33102199999999998</c:v>
                </c:pt>
                <c:pt idx="698">
                  <c:v>0.30255299999999996</c:v>
                </c:pt>
                <c:pt idx="699">
                  <c:v>0.25459500000000002</c:v>
                </c:pt>
                <c:pt idx="700">
                  <c:v>0.325353</c:v>
                </c:pt>
                <c:pt idx="701">
                  <c:v>0.26857900000000001</c:v>
                </c:pt>
                <c:pt idx="702">
                  <c:v>0.26630199999999998</c:v>
                </c:pt>
                <c:pt idx="703">
                  <c:v>0.24693799999999999</c:v>
                </c:pt>
                <c:pt idx="704">
                  <c:v>0.22720399999999999</c:v>
                </c:pt>
                <c:pt idx="705">
                  <c:v>0.22977299999999998</c:v>
                </c:pt>
                <c:pt idx="706">
                  <c:v>0.20619099999999999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DC-41B1-AE5C-6B71DFA79BE4}"/>
            </c:ext>
          </c:extLst>
        </c:ser>
        <c:ser>
          <c:idx val="5"/>
          <c:order val="5"/>
          <c:tx>
            <c:strRef>
              <c:f>ChartData!$G$2</c:f>
              <c:strCache>
                <c:ptCount val="1"/>
                <c:pt idx="0">
                  <c:v>Portugal</c:v>
                </c:pt>
              </c:strCache>
            </c:strRef>
          </c:tx>
          <c:spPr>
            <a:pattFill prst="smCheck">
              <a:fgClr>
                <a:schemeClr val="bg1"/>
              </a:fgClr>
              <a:bgClr>
                <a:srgbClr val="3333FF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ChartData!$G$3:$G$717</c:f>
              <c:numCache>
                <c:formatCode>#,##0</c:formatCode>
                <c:ptCount val="707"/>
                <c:pt idx="0">
                  <c:v>0.25706999999999997</c:v>
                </c:pt>
                <c:pt idx="1">
                  <c:v>0.276368</c:v>
                </c:pt>
                <c:pt idx="2">
                  <c:v>0.27902699999999997</c:v>
                </c:pt>
                <c:pt idx="3">
                  <c:v>0.28271299999999999</c:v>
                </c:pt>
                <c:pt idx="4">
                  <c:v>0.28792099999999998</c:v>
                </c:pt>
                <c:pt idx="5">
                  <c:v>0.28213299999999997</c:v>
                </c:pt>
                <c:pt idx="6">
                  <c:v>0.280335</c:v>
                </c:pt>
                <c:pt idx="7">
                  <c:v>0.26652199999999998</c:v>
                </c:pt>
                <c:pt idx="8">
                  <c:v>0.24112399999999998</c:v>
                </c:pt>
                <c:pt idx="9">
                  <c:v>0.24792399999999998</c:v>
                </c:pt>
                <c:pt idx="10">
                  <c:v>0.25051499999999999</c:v>
                </c:pt>
                <c:pt idx="11">
                  <c:v>0.248331</c:v>
                </c:pt>
                <c:pt idx="12">
                  <c:v>0.27702899999999997</c:v>
                </c:pt>
                <c:pt idx="13">
                  <c:v>0.25659999999999999</c:v>
                </c:pt>
                <c:pt idx="14">
                  <c:v>0.27236299999999997</c:v>
                </c:pt>
                <c:pt idx="15">
                  <c:v>0.25385799999999997</c:v>
                </c:pt>
                <c:pt idx="16">
                  <c:v>0.230408</c:v>
                </c:pt>
                <c:pt idx="17">
                  <c:v>0.24191599999999999</c:v>
                </c:pt>
                <c:pt idx="18">
                  <c:v>0.234513</c:v>
                </c:pt>
                <c:pt idx="19">
                  <c:v>0.234683</c:v>
                </c:pt>
                <c:pt idx="20">
                  <c:v>0.23958099999999999</c:v>
                </c:pt>
                <c:pt idx="21">
                  <c:v>0.23142799999999999</c:v>
                </c:pt>
                <c:pt idx="22">
                  <c:v>0.23505399999999999</c:v>
                </c:pt>
                <c:pt idx="23">
                  <c:v>0.720391</c:v>
                </c:pt>
                <c:pt idx="24">
                  <c:v>0.68443599999999993</c:v>
                </c:pt>
                <c:pt idx="25">
                  <c:v>0.68382900000000002</c:v>
                </c:pt>
                <c:pt idx="26">
                  <c:v>0.65679100000000001</c:v>
                </c:pt>
                <c:pt idx="27">
                  <c:v>0.90144899999999994</c:v>
                </c:pt>
                <c:pt idx="28">
                  <c:v>0.901868</c:v>
                </c:pt>
                <c:pt idx="29">
                  <c:v>1.0615479999999999</c:v>
                </c:pt>
                <c:pt idx="30">
                  <c:v>1.2190029999999998</c:v>
                </c:pt>
                <c:pt idx="31">
                  <c:v>1.223352</c:v>
                </c:pt>
                <c:pt idx="32">
                  <c:v>1.2178579999999999</c:v>
                </c:pt>
                <c:pt idx="33">
                  <c:v>1.206658</c:v>
                </c:pt>
                <c:pt idx="34">
                  <c:v>1.3127679999999999</c:v>
                </c:pt>
                <c:pt idx="35">
                  <c:v>0.92335699999999998</c:v>
                </c:pt>
                <c:pt idx="36">
                  <c:v>1.0826089999999999</c:v>
                </c:pt>
                <c:pt idx="37">
                  <c:v>1.2121739999999999</c:v>
                </c:pt>
                <c:pt idx="38">
                  <c:v>1.3989769999999999</c:v>
                </c:pt>
                <c:pt idx="39">
                  <c:v>1.228896</c:v>
                </c:pt>
                <c:pt idx="40">
                  <c:v>1.2953779999999999</c:v>
                </c:pt>
                <c:pt idx="41">
                  <c:v>1.194631</c:v>
                </c:pt>
                <c:pt idx="42">
                  <c:v>1.102916</c:v>
                </c:pt>
                <c:pt idx="43">
                  <c:v>1.1663839999999999</c:v>
                </c:pt>
                <c:pt idx="44">
                  <c:v>1.21374</c:v>
                </c:pt>
                <c:pt idx="45">
                  <c:v>1.702882</c:v>
                </c:pt>
                <c:pt idx="46">
                  <c:v>1.701152</c:v>
                </c:pt>
                <c:pt idx="47">
                  <c:v>1.656196</c:v>
                </c:pt>
                <c:pt idx="48">
                  <c:v>1.6985819999999998</c:v>
                </c:pt>
                <c:pt idx="49">
                  <c:v>1.608147</c:v>
                </c:pt>
                <c:pt idx="50">
                  <c:v>1.4829789999999998</c:v>
                </c:pt>
                <c:pt idx="51">
                  <c:v>1.6836039999999999</c:v>
                </c:pt>
                <c:pt idx="52">
                  <c:v>1.6764169999999998</c:v>
                </c:pt>
                <c:pt idx="53">
                  <c:v>1.661</c:v>
                </c:pt>
                <c:pt idx="54">
                  <c:v>1.707579</c:v>
                </c:pt>
                <c:pt idx="55">
                  <c:v>1.9370499999999999</c:v>
                </c:pt>
                <c:pt idx="56">
                  <c:v>2.1754219999999997</c:v>
                </c:pt>
                <c:pt idx="57">
                  <c:v>2.0390419999999998</c:v>
                </c:pt>
                <c:pt idx="58">
                  <c:v>2.1742900000000001</c:v>
                </c:pt>
                <c:pt idx="59">
                  <c:v>2.2579059999999997</c:v>
                </c:pt>
                <c:pt idx="60">
                  <c:v>2.116028</c:v>
                </c:pt>
                <c:pt idx="61">
                  <c:v>2.3103099999999999</c:v>
                </c:pt>
                <c:pt idx="62">
                  <c:v>2.5160929999999997</c:v>
                </c:pt>
                <c:pt idx="63">
                  <c:v>2.482294</c:v>
                </c:pt>
                <c:pt idx="64">
                  <c:v>2.9410339999999997</c:v>
                </c:pt>
                <c:pt idx="65">
                  <c:v>3.2528889999999997</c:v>
                </c:pt>
                <c:pt idx="66">
                  <c:v>3.1598109999999999</c:v>
                </c:pt>
                <c:pt idx="67">
                  <c:v>3.0434889999999997</c:v>
                </c:pt>
                <c:pt idx="68">
                  <c:v>3.1614819999999999</c:v>
                </c:pt>
                <c:pt idx="69">
                  <c:v>3.0118179999999999</c:v>
                </c:pt>
                <c:pt idx="70">
                  <c:v>2.9860539999999998</c:v>
                </c:pt>
                <c:pt idx="71">
                  <c:v>3.0413189999999997</c:v>
                </c:pt>
                <c:pt idx="72">
                  <c:v>3.2190789999999998</c:v>
                </c:pt>
                <c:pt idx="73">
                  <c:v>3.2918909999999997</c:v>
                </c:pt>
                <c:pt idx="74">
                  <c:v>3.316354</c:v>
                </c:pt>
                <c:pt idx="75">
                  <c:v>3.2226889999999999</c:v>
                </c:pt>
                <c:pt idx="76">
                  <c:v>2.7981699999999998</c:v>
                </c:pt>
                <c:pt idx="77">
                  <c:v>2.491304</c:v>
                </c:pt>
                <c:pt idx="78">
                  <c:v>2.54616</c:v>
                </c:pt>
                <c:pt idx="79">
                  <c:v>2.3811899999999997</c:v>
                </c:pt>
                <c:pt idx="80">
                  <c:v>1.979182</c:v>
                </c:pt>
                <c:pt idx="81">
                  <c:v>1.793804</c:v>
                </c:pt>
                <c:pt idx="82">
                  <c:v>1.5938999999999999</c:v>
                </c:pt>
                <c:pt idx="83">
                  <c:v>1.4238459999999999</c:v>
                </c:pt>
                <c:pt idx="84">
                  <c:v>1.2549729999999999</c:v>
                </c:pt>
                <c:pt idx="85">
                  <c:v>0.9875799999999999</c:v>
                </c:pt>
                <c:pt idx="86">
                  <c:v>0.75067399999999995</c:v>
                </c:pt>
                <c:pt idx="87">
                  <c:v>0.70163199999999992</c:v>
                </c:pt>
                <c:pt idx="88">
                  <c:v>0.72404299999999999</c:v>
                </c:pt>
                <c:pt idx="89">
                  <c:v>0.74007499999999993</c:v>
                </c:pt>
                <c:pt idx="90">
                  <c:v>0.71060299999999998</c:v>
                </c:pt>
                <c:pt idx="91">
                  <c:v>0.744811</c:v>
                </c:pt>
                <c:pt idx="92">
                  <c:v>0.79668399999999995</c:v>
                </c:pt>
                <c:pt idx="93">
                  <c:v>0.85005599999999992</c:v>
                </c:pt>
                <c:pt idx="94">
                  <c:v>0.93663099999999999</c:v>
                </c:pt>
                <c:pt idx="95">
                  <c:v>1.0392219999999999</c:v>
                </c:pt>
                <c:pt idx="96">
                  <c:v>1.287976</c:v>
                </c:pt>
                <c:pt idx="97">
                  <c:v>1.2935179999999999</c:v>
                </c:pt>
                <c:pt idx="98">
                  <c:v>1.366206</c:v>
                </c:pt>
                <c:pt idx="99">
                  <c:v>1.343666</c:v>
                </c:pt>
                <c:pt idx="100">
                  <c:v>1.292848</c:v>
                </c:pt>
                <c:pt idx="101">
                  <c:v>1.5811119999999999</c:v>
                </c:pt>
                <c:pt idx="102">
                  <c:v>1.578125</c:v>
                </c:pt>
                <c:pt idx="103">
                  <c:v>1.5431349999999999</c:v>
                </c:pt>
                <c:pt idx="104">
                  <c:v>1.4857319999999998</c:v>
                </c:pt>
                <c:pt idx="105">
                  <c:v>1.4159759999999999</c:v>
                </c:pt>
                <c:pt idx="106">
                  <c:v>1.3129959999999998</c:v>
                </c:pt>
                <c:pt idx="107">
                  <c:v>1.1851799999999999</c:v>
                </c:pt>
                <c:pt idx="108">
                  <c:v>0.87119499999999994</c:v>
                </c:pt>
                <c:pt idx="109">
                  <c:v>0.817801</c:v>
                </c:pt>
                <c:pt idx="110">
                  <c:v>0.68634600000000001</c:v>
                </c:pt>
                <c:pt idx="111">
                  <c:v>0.61151</c:v>
                </c:pt>
                <c:pt idx="112">
                  <c:v>0.54646099999999997</c:v>
                </c:pt>
                <c:pt idx="113">
                  <c:v>0.16868999999999998</c:v>
                </c:pt>
                <c:pt idx="114">
                  <c:v>0.121822</c:v>
                </c:pt>
                <c:pt idx="115">
                  <c:v>0.10624299999999999</c:v>
                </c:pt>
                <c:pt idx="116">
                  <c:v>0.11831599999999999</c:v>
                </c:pt>
                <c:pt idx="117">
                  <c:v>2.2929299999999997</c:v>
                </c:pt>
                <c:pt idx="118">
                  <c:v>2.2878819999999997</c:v>
                </c:pt>
                <c:pt idx="119">
                  <c:v>2.2859699999999998</c:v>
                </c:pt>
                <c:pt idx="120">
                  <c:v>2.2786949999999999</c:v>
                </c:pt>
                <c:pt idx="121">
                  <c:v>2.3806689999999997</c:v>
                </c:pt>
                <c:pt idx="122">
                  <c:v>2.3984479999999997</c:v>
                </c:pt>
                <c:pt idx="123">
                  <c:v>2.3990969999999998</c:v>
                </c:pt>
                <c:pt idx="124">
                  <c:v>2.3923229999999998</c:v>
                </c:pt>
                <c:pt idx="125">
                  <c:v>2.4001950000000001</c:v>
                </c:pt>
                <c:pt idx="126">
                  <c:v>2.3991530000000001</c:v>
                </c:pt>
                <c:pt idx="127">
                  <c:v>2.3970769999999999</c:v>
                </c:pt>
                <c:pt idx="128">
                  <c:v>2.3878019999999998</c:v>
                </c:pt>
                <c:pt idx="129">
                  <c:v>0.223026</c:v>
                </c:pt>
                <c:pt idx="130">
                  <c:v>0.21842799999999998</c:v>
                </c:pt>
                <c:pt idx="131">
                  <c:v>0.25586900000000001</c:v>
                </c:pt>
                <c:pt idx="132">
                  <c:v>0.26872499999999999</c:v>
                </c:pt>
                <c:pt idx="133">
                  <c:v>3.169324</c:v>
                </c:pt>
                <c:pt idx="134">
                  <c:v>5.846692</c:v>
                </c:pt>
                <c:pt idx="135">
                  <c:v>6.7459499999999997</c:v>
                </c:pt>
                <c:pt idx="136">
                  <c:v>7.5219519999999997</c:v>
                </c:pt>
                <c:pt idx="137">
                  <c:v>8.3633759999999988</c:v>
                </c:pt>
                <c:pt idx="138">
                  <c:v>10.081085999999999</c:v>
                </c:pt>
                <c:pt idx="139">
                  <c:v>11.852084</c:v>
                </c:pt>
                <c:pt idx="140">
                  <c:v>12.195986</c:v>
                </c:pt>
                <c:pt idx="141">
                  <c:v>14.335158</c:v>
                </c:pt>
                <c:pt idx="142">
                  <c:v>15.525419999999999</c:v>
                </c:pt>
                <c:pt idx="143">
                  <c:v>16.593328</c:v>
                </c:pt>
                <c:pt idx="144">
                  <c:v>16.738427999999999</c:v>
                </c:pt>
                <c:pt idx="145">
                  <c:v>13.869859999999999</c:v>
                </c:pt>
                <c:pt idx="146">
                  <c:v>11.422613999999999</c:v>
                </c:pt>
                <c:pt idx="147">
                  <c:v>10.884613999999999</c:v>
                </c:pt>
                <c:pt idx="148">
                  <c:v>10.33944</c:v>
                </c:pt>
                <c:pt idx="149">
                  <c:v>9.6946049999999993</c:v>
                </c:pt>
                <c:pt idx="150">
                  <c:v>8.0371419999999993</c:v>
                </c:pt>
                <c:pt idx="151">
                  <c:v>6.2804279999999997</c:v>
                </c:pt>
                <c:pt idx="152">
                  <c:v>5.987412</c:v>
                </c:pt>
                <c:pt idx="153">
                  <c:v>3.8578219999999996</c:v>
                </c:pt>
                <c:pt idx="154">
                  <c:v>2.7720859999999998</c:v>
                </c:pt>
                <c:pt idx="155">
                  <c:v>1.7184729999999999</c:v>
                </c:pt>
                <c:pt idx="156">
                  <c:v>1.603281</c:v>
                </c:pt>
                <c:pt idx="157">
                  <c:v>1.4918629999999999</c:v>
                </c:pt>
                <c:pt idx="158">
                  <c:v>1.272567</c:v>
                </c:pt>
                <c:pt idx="159">
                  <c:v>0.92687299999999995</c:v>
                </c:pt>
                <c:pt idx="160">
                  <c:v>0.72725200000000001</c:v>
                </c:pt>
                <c:pt idx="161">
                  <c:v>0.61632299999999995</c:v>
                </c:pt>
                <c:pt idx="162">
                  <c:v>0.62728499999999998</c:v>
                </c:pt>
                <c:pt idx="163">
                  <c:v>0.71859299999999993</c:v>
                </c:pt>
                <c:pt idx="164">
                  <c:v>0.82050999999999996</c:v>
                </c:pt>
                <c:pt idx="165">
                  <c:v>0.87852699999999995</c:v>
                </c:pt>
                <c:pt idx="166">
                  <c:v>0.90160299999999993</c:v>
                </c:pt>
                <c:pt idx="179">
                  <c:v>0</c:v>
                </c:pt>
                <c:pt idx="180">
                  <c:v>2.2039E-2</c:v>
                </c:pt>
                <c:pt idx="181">
                  <c:v>2.0140999999999999E-2</c:v>
                </c:pt>
                <c:pt idx="182">
                  <c:v>5.1499999999999994E-4</c:v>
                </c:pt>
                <c:pt idx="183">
                  <c:v>1.4534E-2</c:v>
                </c:pt>
                <c:pt idx="184">
                  <c:v>1.4019E-2</c:v>
                </c:pt>
                <c:pt idx="185">
                  <c:v>1.4019E-2</c:v>
                </c:pt>
                <c:pt idx="186">
                  <c:v>1.4019E-2</c:v>
                </c:pt>
                <c:pt idx="187">
                  <c:v>1.4019E-2</c:v>
                </c:pt>
                <c:pt idx="188">
                  <c:v>1.4019E-2</c:v>
                </c:pt>
                <c:pt idx="189">
                  <c:v>1.4019E-2</c:v>
                </c:pt>
                <c:pt idx="190">
                  <c:v>1.4303E-2</c:v>
                </c:pt>
                <c:pt idx="191">
                  <c:v>1.4303E-2</c:v>
                </c:pt>
                <c:pt idx="192">
                  <c:v>1.4303E-2</c:v>
                </c:pt>
                <c:pt idx="193">
                  <c:v>1.4303E-2</c:v>
                </c:pt>
                <c:pt idx="194">
                  <c:v>1.6437999999999998E-2</c:v>
                </c:pt>
                <c:pt idx="195">
                  <c:v>8.7799999999999996E-3</c:v>
                </c:pt>
                <c:pt idx="196">
                  <c:v>8.7799999999999996E-3</c:v>
                </c:pt>
                <c:pt idx="197">
                  <c:v>8.8869999999999991E-3</c:v>
                </c:pt>
                <c:pt idx="198">
                  <c:v>8.8869999999999991E-3</c:v>
                </c:pt>
                <c:pt idx="199">
                  <c:v>8.8869999999999991E-3</c:v>
                </c:pt>
                <c:pt idx="200">
                  <c:v>8.8869999999999991E-3</c:v>
                </c:pt>
                <c:pt idx="201">
                  <c:v>8.8869999999999991E-3</c:v>
                </c:pt>
                <c:pt idx="202">
                  <c:v>9.0530000000000003E-3</c:v>
                </c:pt>
                <c:pt idx="203">
                  <c:v>1.0413E-2</c:v>
                </c:pt>
                <c:pt idx="204">
                  <c:v>1.0413E-2</c:v>
                </c:pt>
                <c:pt idx="205">
                  <c:v>1.4967999999999999E-2</c:v>
                </c:pt>
                <c:pt idx="206">
                  <c:v>2.2835999999999999E-2</c:v>
                </c:pt>
                <c:pt idx="207">
                  <c:v>1.7461999999999998E-2</c:v>
                </c:pt>
                <c:pt idx="208">
                  <c:v>3.4492000000000002E-2</c:v>
                </c:pt>
                <c:pt idx="209">
                  <c:v>3.5088999999999995E-2</c:v>
                </c:pt>
                <c:pt idx="210">
                  <c:v>3.5852999999999996E-2</c:v>
                </c:pt>
                <c:pt idx="211">
                  <c:v>3.7364000000000001E-2</c:v>
                </c:pt>
                <c:pt idx="212">
                  <c:v>3.7364000000000001E-2</c:v>
                </c:pt>
                <c:pt idx="213">
                  <c:v>3.7364000000000001E-2</c:v>
                </c:pt>
                <c:pt idx="214">
                  <c:v>5.6880999999999994E-2</c:v>
                </c:pt>
                <c:pt idx="215">
                  <c:v>5.8305999999999997E-2</c:v>
                </c:pt>
                <c:pt idx="216">
                  <c:v>5.8305999999999997E-2</c:v>
                </c:pt>
                <c:pt idx="217">
                  <c:v>6.0523999999999994E-2</c:v>
                </c:pt>
                <c:pt idx="218">
                  <c:v>5.0747999999999995E-2</c:v>
                </c:pt>
                <c:pt idx="219">
                  <c:v>5.1542999999999999E-2</c:v>
                </c:pt>
                <c:pt idx="220">
                  <c:v>3.5005000000000001E-2</c:v>
                </c:pt>
                <c:pt idx="221">
                  <c:v>3.6400999999999996E-2</c:v>
                </c:pt>
                <c:pt idx="222">
                  <c:v>3.5672999999999996E-2</c:v>
                </c:pt>
                <c:pt idx="223">
                  <c:v>3.5283000000000002E-2</c:v>
                </c:pt>
                <c:pt idx="224">
                  <c:v>3.8469999999999997E-2</c:v>
                </c:pt>
                <c:pt idx="225">
                  <c:v>4.1203999999999998E-2</c:v>
                </c:pt>
                <c:pt idx="226">
                  <c:v>2.2366999999999998E-2</c:v>
                </c:pt>
                <c:pt idx="227">
                  <c:v>1.9636000000000001E-2</c:v>
                </c:pt>
                <c:pt idx="228">
                  <c:v>2.0049999999999998E-2</c:v>
                </c:pt>
                <c:pt idx="229">
                  <c:v>1.6014E-2</c:v>
                </c:pt>
                <c:pt idx="230">
                  <c:v>1.7283E-2</c:v>
                </c:pt>
                <c:pt idx="231">
                  <c:v>2.4228E-2</c:v>
                </c:pt>
                <c:pt idx="232">
                  <c:v>2.5980999999999997E-2</c:v>
                </c:pt>
                <c:pt idx="233">
                  <c:v>2.3909999999999997E-2</c:v>
                </c:pt>
                <c:pt idx="234">
                  <c:v>2.5498999999999997E-2</c:v>
                </c:pt>
                <c:pt idx="235">
                  <c:v>2.8899999999999999E-2</c:v>
                </c:pt>
                <c:pt idx="236">
                  <c:v>2.8288999999999998E-2</c:v>
                </c:pt>
                <c:pt idx="237">
                  <c:v>2.5554999999999998E-2</c:v>
                </c:pt>
                <c:pt idx="238">
                  <c:v>2.4663999999999998E-2</c:v>
                </c:pt>
                <c:pt idx="239">
                  <c:v>2.4808999999999998E-2</c:v>
                </c:pt>
                <c:pt idx="240">
                  <c:v>2.4416E-2</c:v>
                </c:pt>
                <c:pt idx="241">
                  <c:v>2.3165999999999999E-2</c:v>
                </c:pt>
                <c:pt idx="242">
                  <c:v>2.2107999999999999E-2</c:v>
                </c:pt>
                <c:pt idx="243">
                  <c:v>1.8890999999999998E-2</c:v>
                </c:pt>
                <c:pt idx="244">
                  <c:v>1.6645999999999998E-2</c:v>
                </c:pt>
                <c:pt idx="245">
                  <c:v>1.6625000000000001E-2</c:v>
                </c:pt>
                <c:pt idx="246">
                  <c:v>1.4999999999999999E-2</c:v>
                </c:pt>
                <c:pt idx="247">
                  <c:v>4.7509999999999997E-2</c:v>
                </c:pt>
                <c:pt idx="248">
                  <c:v>0.10272099999999999</c:v>
                </c:pt>
                <c:pt idx="249">
                  <c:v>0.157806</c:v>
                </c:pt>
                <c:pt idx="250">
                  <c:v>0.20772399999999999</c:v>
                </c:pt>
                <c:pt idx="251">
                  <c:v>0.27846599999999999</c:v>
                </c:pt>
                <c:pt idx="252">
                  <c:v>0.32559699999999997</c:v>
                </c:pt>
                <c:pt idx="253">
                  <c:v>0.48007099999999997</c:v>
                </c:pt>
                <c:pt idx="254">
                  <c:v>0.498199</c:v>
                </c:pt>
                <c:pt idx="255">
                  <c:v>0.52697300000000002</c:v>
                </c:pt>
                <c:pt idx="256">
                  <c:v>0.54715999999999998</c:v>
                </c:pt>
                <c:pt idx="257">
                  <c:v>0.57217899999999999</c:v>
                </c:pt>
                <c:pt idx="258">
                  <c:v>0.60431099999999993</c:v>
                </c:pt>
                <c:pt idx="259">
                  <c:v>0.60274799999999995</c:v>
                </c:pt>
                <c:pt idx="260">
                  <c:v>0.55836699999999995</c:v>
                </c:pt>
                <c:pt idx="261">
                  <c:v>0.51350600000000002</c:v>
                </c:pt>
                <c:pt idx="262">
                  <c:v>0.48480499999999999</c:v>
                </c:pt>
                <c:pt idx="263">
                  <c:v>0.42586599999999997</c:v>
                </c:pt>
                <c:pt idx="264">
                  <c:v>0.387548</c:v>
                </c:pt>
                <c:pt idx="265">
                  <c:v>0.23959999999999998</c:v>
                </c:pt>
                <c:pt idx="266">
                  <c:v>0.22720099999999999</c:v>
                </c:pt>
                <c:pt idx="267">
                  <c:v>0.19642499999999999</c:v>
                </c:pt>
                <c:pt idx="268">
                  <c:v>0.18735399999999999</c:v>
                </c:pt>
                <c:pt idx="269">
                  <c:v>0.16912099999999999</c:v>
                </c:pt>
                <c:pt idx="270">
                  <c:v>0.13877499999999998</c:v>
                </c:pt>
                <c:pt idx="271">
                  <c:v>0.111926</c:v>
                </c:pt>
                <c:pt idx="272">
                  <c:v>0.10972499999999999</c:v>
                </c:pt>
                <c:pt idx="273">
                  <c:v>0.106143</c:v>
                </c:pt>
                <c:pt idx="274">
                  <c:v>0.122929</c:v>
                </c:pt>
                <c:pt idx="275">
                  <c:v>0.127524</c:v>
                </c:pt>
                <c:pt idx="276">
                  <c:v>0.15545999999999999</c:v>
                </c:pt>
                <c:pt idx="277">
                  <c:v>0.209147</c:v>
                </c:pt>
                <c:pt idx="278">
                  <c:v>0.34174599999999999</c:v>
                </c:pt>
                <c:pt idx="279">
                  <c:v>0.45058799999999999</c:v>
                </c:pt>
                <c:pt idx="280">
                  <c:v>0.55299100000000001</c:v>
                </c:pt>
                <c:pt idx="281">
                  <c:v>0.66431899999999999</c:v>
                </c:pt>
                <c:pt idx="282">
                  <c:v>2.2530699999999997</c:v>
                </c:pt>
                <c:pt idx="283">
                  <c:v>4.425433</c:v>
                </c:pt>
                <c:pt idx="284">
                  <c:v>4.7240649999999995</c:v>
                </c:pt>
                <c:pt idx="285">
                  <c:v>5.7940819999999995</c:v>
                </c:pt>
                <c:pt idx="286">
                  <c:v>7.105918</c:v>
                </c:pt>
                <c:pt idx="287">
                  <c:v>8.3285439999999991</c:v>
                </c:pt>
                <c:pt idx="288">
                  <c:v>9.6988009999999996</c:v>
                </c:pt>
                <c:pt idx="289">
                  <c:v>11.120782999999999</c:v>
                </c:pt>
                <c:pt idx="290">
                  <c:v>12.702095999999999</c:v>
                </c:pt>
                <c:pt idx="291">
                  <c:v>14.26881</c:v>
                </c:pt>
                <c:pt idx="292">
                  <c:v>15.876795</c:v>
                </c:pt>
                <c:pt idx="293">
                  <c:v>17.715171999999999</c:v>
                </c:pt>
                <c:pt idx="294">
                  <c:v>16.192605999999998</c:v>
                </c:pt>
                <c:pt idx="295">
                  <c:v>14.256095</c:v>
                </c:pt>
                <c:pt idx="296">
                  <c:v>14.053267999999999</c:v>
                </c:pt>
                <c:pt idx="297">
                  <c:v>14.042206</c:v>
                </c:pt>
                <c:pt idx="298">
                  <c:v>14.195544999999999</c:v>
                </c:pt>
                <c:pt idx="299">
                  <c:v>14.805109</c:v>
                </c:pt>
                <c:pt idx="300">
                  <c:v>15.192850999999999</c:v>
                </c:pt>
                <c:pt idx="301">
                  <c:v>15.509765999999999</c:v>
                </c:pt>
                <c:pt idx="302">
                  <c:v>15.732844</c:v>
                </c:pt>
                <c:pt idx="303">
                  <c:v>17.155227</c:v>
                </c:pt>
                <c:pt idx="304">
                  <c:v>17.461784999999999</c:v>
                </c:pt>
                <c:pt idx="305">
                  <c:v>16.736104000000001</c:v>
                </c:pt>
                <c:pt idx="306">
                  <c:v>17.354472999999999</c:v>
                </c:pt>
                <c:pt idx="307">
                  <c:v>17.346094999999998</c:v>
                </c:pt>
                <c:pt idx="308">
                  <c:v>17.406668</c:v>
                </c:pt>
                <c:pt idx="309">
                  <c:v>16.458714999999998</c:v>
                </c:pt>
                <c:pt idx="310">
                  <c:v>15.057005</c:v>
                </c:pt>
                <c:pt idx="311">
                  <c:v>13.300132999999999</c:v>
                </c:pt>
                <c:pt idx="312">
                  <c:v>11.773546999999999</c:v>
                </c:pt>
                <c:pt idx="313">
                  <c:v>10.266071999999999</c:v>
                </c:pt>
                <c:pt idx="314">
                  <c:v>8.7184229999999996</c:v>
                </c:pt>
                <c:pt idx="315">
                  <c:v>5.8824069999999997</c:v>
                </c:pt>
                <c:pt idx="316">
                  <c:v>4.118665</c:v>
                </c:pt>
                <c:pt idx="317">
                  <c:v>3.1504619999999997</c:v>
                </c:pt>
                <c:pt idx="318">
                  <c:v>2.7573879999999997</c:v>
                </c:pt>
                <c:pt idx="319">
                  <c:v>2.915035</c:v>
                </c:pt>
                <c:pt idx="320">
                  <c:v>2.9593759999999998</c:v>
                </c:pt>
                <c:pt idx="321">
                  <c:v>3.0405690000000001</c:v>
                </c:pt>
                <c:pt idx="322">
                  <c:v>3.3039939999999999</c:v>
                </c:pt>
                <c:pt idx="323">
                  <c:v>3.5135689999999999</c:v>
                </c:pt>
                <c:pt idx="324">
                  <c:v>3.4402789999999999</c:v>
                </c:pt>
                <c:pt idx="325">
                  <c:v>3.660558</c:v>
                </c:pt>
                <c:pt idx="326">
                  <c:v>4.0164849999999994</c:v>
                </c:pt>
                <c:pt idx="327">
                  <c:v>4.415362</c:v>
                </c:pt>
                <c:pt idx="328">
                  <c:v>4.5517569999999994</c:v>
                </c:pt>
                <c:pt idx="329">
                  <c:v>4.5704089999999997</c:v>
                </c:pt>
                <c:pt idx="330">
                  <c:v>4.539237</c:v>
                </c:pt>
                <c:pt idx="331">
                  <c:v>4.2717919999999996</c:v>
                </c:pt>
                <c:pt idx="332">
                  <c:v>4.1421190000000001</c:v>
                </c:pt>
                <c:pt idx="333">
                  <c:v>4.4939479999999996</c:v>
                </c:pt>
                <c:pt idx="334">
                  <c:v>4.3196409999999998</c:v>
                </c:pt>
                <c:pt idx="335">
                  <c:v>4.4913049999999997</c:v>
                </c:pt>
                <c:pt idx="336">
                  <c:v>4.3580350000000001</c:v>
                </c:pt>
                <c:pt idx="337">
                  <c:v>4.0468079999999995</c:v>
                </c:pt>
                <c:pt idx="338">
                  <c:v>3.9094189999999998</c:v>
                </c:pt>
                <c:pt idx="339">
                  <c:v>3.445001</c:v>
                </c:pt>
                <c:pt idx="340">
                  <c:v>3.163592</c:v>
                </c:pt>
                <c:pt idx="341">
                  <c:v>2.925878</c:v>
                </c:pt>
                <c:pt idx="342">
                  <c:v>2.8443069999999997</c:v>
                </c:pt>
                <c:pt idx="343">
                  <c:v>2.8130229999999998</c:v>
                </c:pt>
                <c:pt idx="344">
                  <c:v>2.848643</c:v>
                </c:pt>
                <c:pt idx="345">
                  <c:v>2.3677319999999997</c:v>
                </c:pt>
                <c:pt idx="346">
                  <c:v>2.29352</c:v>
                </c:pt>
                <c:pt idx="359">
                  <c:v>0</c:v>
                </c:pt>
                <c:pt idx="360">
                  <c:v>1.6677169999999999</c:v>
                </c:pt>
                <c:pt idx="361">
                  <c:v>1.7191569999999998</c:v>
                </c:pt>
                <c:pt idx="362">
                  <c:v>1.786621</c:v>
                </c:pt>
                <c:pt idx="363">
                  <c:v>1.949722</c:v>
                </c:pt>
                <c:pt idx="364">
                  <c:v>1.98159</c:v>
                </c:pt>
                <c:pt idx="365">
                  <c:v>2.0824259999999999</c:v>
                </c:pt>
                <c:pt idx="366">
                  <c:v>2.1552799999999999</c:v>
                </c:pt>
                <c:pt idx="367">
                  <c:v>2.1813699999999998</c:v>
                </c:pt>
                <c:pt idx="368">
                  <c:v>2.1567949999999998</c:v>
                </c:pt>
                <c:pt idx="369">
                  <c:v>2.0985480000000001</c:v>
                </c:pt>
                <c:pt idx="370">
                  <c:v>2.0661879999999999</c:v>
                </c:pt>
                <c:pt idx="371">
                  <c:v>2.1259570000000001</c:v>
                </c:pt>
                <c:pt idx="372">
                  <c:v>2.0882019999999999</c:v>
                </c:pt>
                <c:pt idx="373">
                  <c:v>2.0705429999999998</c:v>
                </c:pt>
                <c:pt idx="374">
                  <c:v>2.0030259999999998</c:v>
                </c:pt>
                <c:pt idx="375">
                  <c:v>1.958305</c:v>
                </c:pt>
                <c:pt idx="376">
                  <c:v>2.029973</c:v>
                </c:pt>
                <c:pt idx="377">
                  <c:v>1.9577019999999998</c:v>
                </c:pt>
                <c:pt idx="378">
                  <c:v>1.985806</c:v>
                </c:pt>
                <c:pt idx="379">
                  <c:v>1.949225</c:v>
                </c:pt>
                <c:pt idx="380">
                  <c:v>2.0580319999999999</c:v>
                </c:pt>
                <c:pt idx="381">
                  <c:v>1.9732799999999999</c:v>
                </c:pt>
                <c:pt idx="382">
                  <c:v>2.0894879999999998</c:v>
                </c:pt>
                <c:pt idx="383">
                  <c:v>2.1344089999999998</c:v>
                </c:pt>
                <c:pt idx="384">
                  <c:v>2.1545169999999998</c:v>
                </c:pt>
                <c:pt idx="385">
                  <c:v>2.1759550000000001</c:v>
                </c:pt>
                <c:pt idx="386">
                  <c:v>2.221705</c:v>
                </c:pt>
                <c:pt idx="387">
                  <c:v>2.3021249999999998</c:v>
                </c:pt>
                <c:pt idx="388">
                  <c:v>2.3398309999999998</c:v>
                </c:pt>
                <c:pt idx="389">
                  <c:v>2.307131</c:v>
                </c:pt>
                <c:pt idx="390">
                  <c:v>2.269056</c:v>
                </c:pt>
                <c:pt idx="391">
                  <c:v>2.1651560000000001</c:v>
                </c:pt>
                <c:pt idx="392">
                  <c:v>2.072832</c:v>
                </c:pt>
                <c:pt idx="393">
                  <c:v>2.1082239999999999</c:v>
                </c:pt>
                <c:pt idx="394">
                  <c:v>2.0649599999999997</c:v>
                </c:pt>
                <c:pt idx="395">
                  <c:v>1.959846</c:v>
                </c:pt>
                <c:pt idx="396">
                  <c:v>1.9977079999999998</c:v>
                </c:pt>
                <c:pt idx="397">
                  <c:v>2.037515</c:v>
                </c:pt>
                <c:pt idx="398">
                  <c:v>2.1162869999999998</c:v>
                </c:pt>
                <c:pt idx="399">
                  <c:v>1.9098249999999999</c:v>
                </c:pt>
                <c:pt idx="400">
                  <c:v>1.7999109999999998</c:v>
                </c:pt>
                <c:pt idx="401">
                  <c:v>1.9579739999999999</c:v>
                </c:pt>
                <c:pt idx="402">
                  <c:v>2.0123180000000001</c:v>
                </c:pt>
                <c:pt idx="403">
                  <c:v>2.025223</c:v>
                </c:pt>
                <c:pt idx="404">
                  <c:v>2.1001319999999999</c:v>
                </c:pt>
                <c:pt idx="405">
                  <c:v>2.1696360000000001</c:v>
                </c:pt>
                <c:pt idx="406">
                  <c:v>2.2111549999999998</c:v>
                </c:pt>
                <c:pt idx="407">
                  <c:v>2.2448790000000001</c:v>
                </c:pt>
                <c:pt idx="408">
                  <c:v>2.1857799999999998</c:v>
                </c:pt>
                <c:pt idx="409">
                  <c:v>2.1385899999999998</c:v>
                </c:pt>
                <c:pt idx="410">
                  <c:v>2.0393819999999998</c:v>
                </c:pt>
                <c:pt idx="411">
                  <c:v>2.0653380000000001</c:v>
                </c:pt>
                <c:pt idx="412">
                  <c:v>2.0552929999999998</c:v>
                </c:pt>
                <c:pt idx="413">
                  <c:v>1.920898</c:v>
                </c:pt>
                <c:pt idx="414">
                  <c:v>1.8855729999999999</c:v>
                </c:pt>
                <c:pt idx="415">
                  <c:v>2.013191</c:v>
                </c:pt>
                <c:pt idx="416">
                  <c:v>1.9273149999999999</c:v>
                </c:pt>
                <c:pt idx="417">
                  <c:v>1.9502519999999999</c:v>
                </c:pt>
                <c:pt idx="418">
                  <c:v>1.9590409999999998</c:v>
                </c:pt>
                <c:pt idx="419">
                  <c:v>1.97302</c:v>
                </c:pt>
                <c:pt idx="420">
                  <c:v>2.053769</c:v>
                </c:pt>
                <c:pt idx="421">
                  <c:v>2.0866850000000001</c:v>
                </c:pt>
                <c:pt idx="422">
                  <c:v>2.1545169999999998</c:v>
                </c:pt>
                <c:pt idx="423">
                  <c:v>2.2025289999999997</c:v>
                </c:pt>
                <c:pt idx="424">
                  <c:v>2.2455699999999998</c:v>
                </c:pt>
                <c:pt idx="425">
                  <c:v>2.256354</c:v>
                </c:pt>
                <c:pt idx="426">
                  <c:v>2.241495</c:v>
                </c:pt>
                <c:pt idx="427">
                  <c:v>2.1156869999999999</c:v>
                </c:pt>
                <c:pt idx="428">
                  <c:v>2.144898</c:v>
                </c:pt>
                <c:pt idx="429">
                  <c:v>2.1112500000000001</c:v>
                </c:pt>
                <c:pt idx="430">
                  <c:v>2.0078619999999998</c:v>
                </c:pt>
                <c:pt idx="431">
                  <c:v>2.0428039999999998</c:v>
                </c:pt>
                <c:pt idx="432">
                  <c:v>2.0251359999999998</c:v>
                </c:pt>
                <c:pt idx="433">
                  <c:v>1.971309</c:v>
                </c:pt>
                <c:pt idx="434">
                  <c:v>2.194267</c:v>
                </c:pt>
                <c:pt idx="435">
                  <c:v>2.2000739999999999</c:v>
                </c:pt>
                <c:pt idx="436">
                  <c:v>2.2032259999999999</c:v>
                </c:pt>
                <c:pt idx="437">
                  <c:v>2.4802839999999997</c:v>
                </c:pt>
                <c:pt idx="438">
                  <c:v>2.7825660000000001</c:v>
                </c:pt>
                <c:pt idx="439">
                  <c:v>3.1883119999999998</c:v>
                </c:pt>
                <c:pt idx="440">
                  <c:v>3.3521730000000001</c:v>
                </c:pt>
                <c:pt idx="441">
                  <c:v>3.4696479999999998</c:v>
                </c:pt>
                <c:pt idx="442">
                  <c:v>3.4609649999999998</c:v>
                </c:pt>
                <c:pt idx="443">
                  <c:v>3.296414</c:v>
                </c:pt>
                <c:pt idx="444">
                  <c:v>3.1814799999999996</c:v>
                </c:pt>
                <c:pt idx="445">
                  <c:v>3.1626569999999998</c:v>
                </c:pt>
                <c:pt idx="446">
                  <c:v>2.8212929999999998</c:v>
                </c:pt>
                <c:pt idx="447">
                  <c:v>2.81291</c:v>
                </c:pt>
                <c:pt idx="448">
                  <c:v>2.7300949999999999</c:v>
                </c:pt>
                <c:pt idx="449">
                  <c:v>2.4222570000000001</c:v>
                </c:pt>
                <c:pt idx="450">
                  <c:v>2.0969319999999998</c:v>
                </c:pt>
                <c:pt idx="451">
                  <c:v>1.669497</c:v>
                </c:pt>
                <c:pt idx="452">
                  <c:v>1.7392259999999999</c:v>
                </c:pt>
                <c:pt idx="453">
                  <c:v>1.634539</c:v>
                </c:pt>
                <c:pt idx="454">
                  <c:v>1.695654</c:v>
                </c:pt>
                <c:pt idx="455">
                  <c:v>1.7703989999999998</c:v>
                </c:pt>
                <c:pt idx="456">
                  <c:v>1.9401339999999998</c:v>
                </c:pt>
                <c:pt idx="457">
                  <c:v>2.0419969999999998</c:v>
                </c:pt>
                <c:pt idx="458">
                  <c:v>2.0207379999999997</c:v>
                </c:pt>
                <c:pt idx="459">
                  <c:v>2.0095730000000001</c:v>
                </c:pt>
                <c:pt idx="460">
                  <c:v>2.1336269999999997</c:v>
                </c:pt>
                <c:pt idx="461">
                  <c:v>2.2234929999999999</c:v>
                </c:pt>
                <c:pt idx="462">
                  <c:v>2.2441399999999998</c:v>
                </c:pt>
                <c:pt idx="463">
                  <c:v>2.379359</c:v>
                </c:pt>
                <c:pt idx="464">
                  <c:v>2.1292629999999999</c:v>
                </c:pt>
                <c:pt idx="465">
                  <c:v>2.0359089999999997</c:v>
                </c:pt>
                <c:pt idx="466">
                  <c:v>2.0684869999999997</c:v>
                </c:pt>
                <c:pt idx="467">
                  <c:v>2.1847179999999997</c:v>
                </c:pt>
                <c:pt idx="468">
                  <c:v>2.1457829999999998</c:v>
                </c:pt>
                <c:pt idx="469">
                  <c:v>2.1892130000000001</c:v>
                </c:pt>
                <c:pt idx="470">
                  <c:v>2.3783499999999997</c:v>
                </c:pt>
                <c:pt idx="471">
                  <c:v>2.5140359999999999</c:v>
                </c:pt>
                <c:pt idx="472">
                  <c:v>2.3804219999999998</c:v>
                </c:pt>
                <c:pt idx="473">
                  <c:v>2.3017289999999999</c:v>
                </c:pt>
                <c:pt idx="474">
                  <c:v>2.3641899999999998</c:v>
                </c:pt>
                <c:pt idx="475">
                  <c:v>2.2950339999999998</c:v>
                </c:pt>
                <c:pt idx="476">
                  <c:v>2.352392</c:v>
                </c:pt>
                <c:pt idx="477">
                  <c:v>2.4988579999999998</c:v>
                </c:pt>
                <c:pt idx="478">
                  <c:v>2.5903350000000001</c:v>
                </c:pt>
                <c:pt idx="479">
                  <c:v>2.5050749999999997</c:v>
                </c:pt>
                <c:pt idx="480">
                  <c:v>2.488934</c:v>
                </c:pt>
                <c:pt idx="481">
                  <c:v>2.3373699999999999</c:v>
                </c:pt>
                <c:pt idx="482">
                  <c:v>2.191656</c:v>
                </c:pt>
                <c:pt idx="483">
                  <c:v>2.1682190000000001</c:v>
                </c:pt>
                <c:pt idx="484">
                  <c:v>2.328478</c:v>
                </c:pt>
                <c:pt idx="485">
                  <c:v>2.4371239999999998</c:v>
                </c:pt>
                <c:pt idx="486">
                  <c:v>2.4043969999999999</c:v>
                </c:pt>
                <c:pt idx="487">
                  <c:v>2.4124689999999998</c:v>
                </c:pt>
                <c:pt idx="488">
                  <c:v>2.46129</c:v>
                </c:pt>
                <c:pt idx="489">
                  <c:v>2.4433750000000001</c:v>
                </c:pt>
                <c:pt idx="490">
                  <c:v>2.3687100000000001</c:v>
                </c:pt>
                <c:pt idx="491">
                  <c:v>2.4706189999999997</c:v>
                </c:pt>
                <c:pt idx="492">
                  <c:v>2.5841240000000001</c:v>
                </c:pt>
                <c:pt idx="493">
                  <c:v>2.862654</c:v>
                </c:pt>
                <c:pt idx="494">
                  <c:v>3.1648669999999997</c:v>
                </c:pt>
                <c:pt idx="495">
                  <c:v>3.2744409999999999</c:v>
                </c:pt>
                <c:pt idx="496">
                  <c:v>3.476213</c:v>
                </c:pt>
                <c:pt idx="497">
                  <c:v>3.728837</c:v>
                </c:pt>
                <c:pt idx="498">
                  <c:v>3.9001299999999999</c:v>
                </c:pt>
                <c:pt idx="499">
                  <c:v>4.0866530000000001</c:v>
                </c:pt>
                <c:pt idx="500">
                  <c:v>4.1846930000000002</c:v>
                </c:pt>
                <c:pt idx="501">
                  <c:v>4.3654869999999999</c:v>
                </c:pt>
                <c:pt idx="502">
                  <c:v>4.5561419999999995</c:v>
                </c:pt>
                <c:pt idx="503">
                  <c:v>4.7408969999999995</c:v>
                </c:pt>
                <c:pt idx="504">
                  <c:v>4.8316400000000002</c:v>
                </c:pt>
                <c:pt idx="505">
                  <c:v>4.8234089999999998</c:v>
                </c:pt>
                <c:pt idx="506">
                  <c:v>4.830241</c:v>
                </c:pt>
                <c:pt idx="507">
                  <c:v>4.9292759999999998</c:v>
                </c:pt>
                <c:pt idx="508">
                  <c:v>4.8582039999999997</c:v>
                </c:pt>
                <c:pt idx="509">
                  <c:v>4.7264049999999997</c:v>
                </c:pt>
                <c:pt idx="510">
                  <c:v>4.666976</c:v>
                </c:pt>
                <c:pt idx="511">
                  <c:v>4.6385829999999997</c:v>
                </c:pt>
                <c:pt idx="512">
                  <c:v>4.5008530000000002</c:v>
                </c:pt>
                <c:pt idx="513">
                  <c:v>4.5779689999999995</c:v>
                </c:pt>
                <c:pt idx="514">
                  <c:v>4.644101</c:v>
                </c:pt>
                <c:pt idx="515">
                  <c:v>4.591545</c:v>
                </c:pt>
                <c:pt idx="516">
                  <c:v>4.5758070000000002</c:v>
                </c:pt>
                <c:pt idx="517">
                  <c:v>4.7740140000000002</c:v>
                </c:pt>
                <c:pt idx="518">
                  <c:v>4.837853</c:v>
                </c:pt>
                <c:pt idx="519">
                  <c:v>5.0524439999999995</c:v>
                </c:pt>
                <c:pt idx="520">
                  <c:v>5.1895729999999993</c:v>
                </c:pt>
                <c:pt idx="521">
                  <c:v>5.4211299999999998</c:v>
                </c:pt>
                <c:pt idx="522">
                  <c:v>5.6545529999999999</c:v>
                </c:pt>
                <c:pt idx="523">
                  <c:v>5.8358939999999997</c:v>
                </c:pt>
                <c:pt idx="524">
                  <c:v>5.846921</c:v>
                </c:pt>
                <c:pt idx="525">
                  <c:v>5.7975539999999999</c:v>
                </c:pt>
                <c:pt idx="526">
                  <c:v>6.1309249999999995</c:v>
                </c:pt>
                <c:pt idx="539">
                  <c:v>0</c:v>
                </c:pt>
                <c:pt idx="540">
                  <c:v>1.06603</c:v>
                </c:pt>
                <c:pt idx="541">
                  <c:v>1.09842</c:v>
                </c:pt>
                <c:pt idx="542">
                  <c:v>1.1047499999999999</c:v>
                </c:pt>
                <c:pt idx="543">
                  <c:v>1.1805129999999999</c:v>
                </c:pt>
                <c:pt idx="544">
                  <c:v>1.2752829999999999</c:v>
                </c:pt>
                <c:pt idx="545">
                  <c:v>1.311714</c:v>
                </c:pt>
                <c:pt idx="546">
                  <c:v>1.3202989999999999</c:v>
                </c:pt>
                <c:pt idx="547">
                  <c:v>1.3207819999999999</c:v>
                </c:pt>
                <c:pt idx="548">
                  <c:v>1.3334969999999999</c:v>
                </c:pt>
                <c:pt idx="549">
                  <c:v>1.3673929999999999</c:v>
                </c:pt>
                <c:pt idx="550">
                  <c:v>1.4060109999999999</c:v>
                </c:pt>
                <c:pt idx="551">
                  <c:v>1.2782210000000001</c:v>
                </c:pt>
                <c:pt idx="552">
                  <c:v>1.294494</c:v>
                </c:pt>
                <c:pt idx="553">
                  <c:v>1.3534269999999999</c:v>
                </c:pt>
                <c:pt idx="554">
                  <c:v>1.394147</c:v>
                </c:pt>
                <c:pt idx="555">
                  <c:v>1.272702</c:v>
                </c:pt>
                <c:pt idx="556">
                  <c:v>1.216504</c:v>
                </c:pt>
                <c:pt idx="557">
                  <c:v>1.2198579999999999</c:v>
                </c:pt>
                <c:pt idx="558">
                  <c:v>1.23061</c:v>
                </c:pt>
                <c:pt idx="559">
                  <c:v>1.197533</c:v>
                </c:pt>
                <c:pt idx="560">
                  <c:v>1.171111</c:v>
                </c:pt>
                <c:pt idx="561">
                  <c:v>1.187786</c:v>
                </c:pt>
                <c:pt idx="562">
                  <c:v>1.366188</c:v>
                </c:pt>
                <c:pt idx="563">
                  <c:v>1.40683</c:v>
                </c:pt>
                <c:pt idx="564">
                  <c:v>1.5027899999999998</c:v>
                </c:pt>
                <c:pt idx="565">
                  <c:v>1.4367099999999999</c:v>
                </c:pt>
                <c:pt idx="566">
                  <c:v>1.615019</c:v>
                </c:pt>
                <c:pt idx="567">
                  <c:v>1.654544</c:v>
                </c:pt>
                <c:pt idx="568">
                  <c:v>1.6248739999999999</c:v>
                </c:pt>
                <c:pt idx="569">
                  <c:v>1.6081909999999999</c:v>
                </c:pt>
                <c:pt idx="570">
                  <c:v>1.5632599999999999</c:v>
                </c:pt>
                <c:pt idx="571">
                  <c:v>1.6262699999999999</c:v>
                </c:pt>
                <c:pt idx="572">
                  <c:v>1.5993549999999999</c:v>
                </c:pt>
                <c:pt idx="573">
                  <c:v>1.523272</c:v>
                </c:pt>
                <c:pt idx="574">
                  <c:v>1.3227139999999999</c:v>
                </c:pt>
                <c:pt idx="575">
                  <c:v>1.2946489999999999</c:v>
                </c:pt>
                <c:pt idx="576">
                  <c:v>1.098616</c:v>
                </c:pt>
                <c:pt idx="577">
                  <c:v>1.145049</c:v>
                </c:pt>
                <c:pt idx="578">
                  <c:v>1.0512859999999999</c:v>
                </c:pt>
                <c:pt idx="579">
                  <c:v>1.1427689999999999</c:v>
                </c:pt>
                <c:pt idx="580">
                  <c:v>1.2397819999999999</c:v>
                </c:pt>
                <c:pt idx="581">
                  <c:v>1.2662249999999999</c:v>
                </c:pt>
                <c:pt idx="582">
                  <c:v>1.3905289999999999</c:v>
                </c:pt>
                <c:pt idx="583">
                  <c:v>1.3942189999999999</c:v>
                </c:pt>
                <c:pt idx="584">
                  <c:v>1.4517849999999999</c:v>
                </c:pt>
                <c:pt idx="585">
                  <c:v>1.5626279999999999</c:v>
                </c:pt>
                <c:pt idx="586">
                  <c:v>1.66174</c:v>
                </c:pt>
                <c:pt idx="587">
                  <c:v>1.7710399999999999</c:v>
                </c:pt>
                <c:pt idx="588">
                  <c:v>1.8201099999999999</c:v>
                </c:pt>
                <c:pt idx="589">
                  <c:v>1.8584079999999998</c:v>
                </c:pt>
                <c:pt idx="590">
                  <c:v>1.7939069999999999</c:v>
                </c:pt>
                <c:pt idx="591">
                  <c:v>1.8282579999999999</c:v>
                </c:pt>
                <c:pt idx="592">
                  <c:v>1.8179509999999999</c:v>
                </c:pt>
                <c:pt idx="593">
                  <c:v>1.77643</c:v>
                </c:pt>
                <c:pt idx="594">
                  <c:v>1.6857689999999999</c:v>
                </c:pt>
                <c:pt idx="595">
                  <c:v>1.7198389999999999</c:v>
                </c:pt>
                <c:pt idx="596">
                  <c:v>1.791666</c:v>
                </c:pt>
                <c:pt idx="597">
                  <c:v>1.8387019999999998</c:v>
                </c:pt>
                <c:pt idx="598">
                  <c:v>1.8225629999999999</c:v>
                </c:pt>
                <c:pt idx="599">
                  <c:v>1.7676909999999999</c:v>
                </c:pt>
                <c:pt idx="600">
                  <c:v>1.7832899999999998</c:v>
                </c:pt>
                <c:pt idx="601">
                  <c:v>1.8594089999999999</c:v>
                </c:pt>
                <c:pt idx="602">
                  <c:v>1.9019739999999998</c:v>
                </c:pt>
                <c:pt idx="603">
                  <c:v>1.835707</c:v>
                </c:pt>
                <c:pt idx="604">
                  <c:v>1.887394</c:v>
                </c:pt>
                <c:pt idx="605">
                  <c:v>1.9772379999999998</c:v>
                </c:pt>
                <c:pt idx="606">
                  <c:v>2.1946110000000001</c:v>
                </c:pt>
                <c:pt idx="607">
                  <c:v>2.2656329999999998</c:v>
                </c:pt>
                <c:pt idx="608">
                  <c:v>2.1570369999999999</c:v>
                </c:pt>
                <c:pt idx="609">
                  <c:v>2.148021</c:v>
                </c:pt>
                <c:pt idx="610">
                  <c:v>2.101712</c:v>
                </c:pt>
                <c:pt idx="611">
                  <c:v>2.2379739999999999</c:v>
                </c:pt>
                <c:pt idx="612">
                  <c:v>2.3496159999999997</c:v>
                </c:pt>
                <c:pt idx="613">
                  <c:v>2.4287269999999999</c:v>
                </c:pt>
                <c:pt idx="614">
                  <c:v>2.5244549999999997</c:v>
                </c:pt>
                <c:pt idx="615">
                  <c:v>2.92225</c:v>
                </c:pt>
                <c:pt idx="616">
                  <c:v>3.0885419999999999</c:v>
                </c:pt>
                <c:pt idx="617">
                  <c:v>3.3669829999999998</c:v>
                </c:pt>
                <c:pt idx="618">
                  <c:v>3.5817449999999997</c:v>
                </c:pt>
                <c:pt idx="619">
                  <c:v>3.8626329999999998</c:v>
                </c:pt>
                <c:pt idx="620">
                  <c:v>4.1637560000000002</c:v>
                </c:pt>
                <c:pt idx="621">
                  <c:v>4.2095219999999998</c:v>
                </c:pt>
                <c:pt idx="622">
                  <c:v>4.4570799999999995</c:v>
                </c:pt>
                <c:pt idx="623">
                  <c:v>4.6136780000000002</c:v>
                </c:pt>
                <c:pt idx="624">
                  <c:v>4.6668479999999999</c:v>
                </c:pt>
                <c:pt idx="625">
                  <c:v>4.781784</c:v>
                </c:pt>
                <c:pt idx="626">
                  <c:v>5.1491199999999999</c:v>
                </c:pt>
                <c:pt idx="627">
                  <c:v>5.162757</c:v>
                </c:pt>
                <c:pt idx="628">
                  <c:v>5.2751539999999997</c:v>
                </c:pt>
                <c:pt idx="629">
                  <c:v>5.3529109999999998</c:v>
                </c:pt>
                <c:pt idx="630">
                  <c:v>5.2351770000000002</c:v>
                </c:pt>
                <c:pt idx="631">
                  <c:v>5.1451069999999994</c:v>
                </c:pt>
                <c:pt idx="632">
                  <c:v>5.0115919999999994</c:v>
                </c:pt>
                <c:pt idx="633">
                  <c:v>4.8917609999999998</c:v>
                </c:pt>
                <c:pt idx="634">
                  <c:v>4.871461</c:v>
                </c:pt>
                <c:pt idx="635">
                  <c:v>4.6397740000000001</c:v>
                </c:pt>
                <c:pt idx="636">
                  <c:v>4.5197789999999998</c:v>
                </c:pt>
                <c:pt idx="637">
                  <c:v>4.4830399999999999</c:v>
                </c:pt>
                <c:pt idx="638">
                  <c:v>4.1847659999999998</c:v>
                </c:pt>
                <c:pt idx="639">
                  <c:v>3.9041639999999997</c:v>
                </c:pt>
                <c:pt idx="640">
                  <c:v>3.8029609999999998</c:v>
                </c:pt>
                <c:pt idx="641">
                  <c:v>3.6379289999999997</c:v>
                </c:pt>
                <c:pt idx="642">
                  <c:v>3.561982</c:v>
                </c:pt>
                <c:pt idx="643">
                  <c:v>3.773879</c:v>
                </c:pt>
                <c:pt idx="644">
                  <c:v>3.8454859999999997</c:v>
                </c:pt>
                <c:pt idx="645">
                  <c:v>4.0422159999999998</c:v>
                </c:pt>
                <c:pt idx="646">
                  <c:v>4.2039140000000002</c:v>
                </c:pt>
                <c:pt idx="647">
                  <c:v>4.6169699999999994</c:v>
                </c:pt>
                <c:pt idx="648">
                  <c:v>4.955171</c:v>
                </c:pt>
                <c:pt idx="649">
                  <c:v>5.1693319999999998</c:v>
                </c:pt>
                <c:pt idx="650">
                  <c:v>5.4472499999999995</c:v>
                </c:pt>
                <c:pt idx="651">
                  <c:v>5.8638059999999994</c:v>
                </c:pt>
                <c:pt idx="652">
                  <c:v>5.787039</c:v>
                </c:pt>
                <c:pt idx="653">
                  <c:v>5.6419889999999997</c:v>
                </c:pt>
                <c:pt idx="654">
                  <c:v>5.5485879999999996</c:v>
                </c:pt>
                <c:pt idx="655">
                  <c:v>5.3159049999999999</c:v>
                </c:pt>
                <c:pt idx="656">
                  <c:v>5.282184</c:v>
                </c:pt>
                <c:pt idx="657">
                  <c:v>5.3374559999999995</c:v>
                </c:pt>
                <c:pt idx="658">
                  <c:v>5.3777749999999997</c:v>
                </c:pt>
                <c:pt idx="659">
                  <c:v>5.1637719999999998</c:v>
                </c:pt>
                <c:pt idx="660">
                  <c:v>4.8452459999999995</c:v>
                </c:pt>
                <c:pt idx="661">
                  <c:v>4.6384059999999998</c:v>
                </c:pt>
                <c:pt idx="662">
                  <c:v>4.5505259999999996</c:v>
                </c:pt>
                <c:pt idx="663">
                  <c:v>4.3598460000000001</c:v>
                </c:pt>
                <c:pt idx="664">
                  <c:v>4.5053380000000001</c:v>
                </c:pt>
                <c:pt idx="665">
                  <c:v>4.7280769999999999</c:v>
                </c:pt>
                <c:pt idx="666">
                  <c:v>5.0346769999999994</c:v>
                </c:pt>
                <c:pt idx="667">
                  <c:v>5.3449929999999997</c:v>
                </c:pt>
                <c:pt idx="668">
                  <c:v>5.5732479999999995</c:v>
                </c:pt>
                <c:pt idx="669">
                  <c:v>5.5825509999999996</c:v>
                </c:pt>
                <c:pt idx="670">
                  <c:v>5.6928700000000001</c:v>
                </c:pt>
                <c:pt idx="671">
                  <c:v>5.855423</c:v>
                </c:pt>
                <c:pt idx="672">
                  <c:v>6.1038969999999999</c:v>
                </c:pt>
                <c:pt idx="673">
                  <c:v>6.2163239999999993</c:v>
                </c:pt>
                <c:pt idx="674">
                  <c:v>6.1946750000000002</c:v>
                </c:pt>
                <c:pt idx="675">
                  <c:v>6.1812579999999997</c:v>
                </c:pt>
                <c:pt idx="676">
                  <c:v>6.4630979999999996</c:v>
                </c:pt>
                <c:pt idx="677">
                  <c:v>6.6653639999999994</c:v>
                </c:pt>
                <c:pt idx="678">
                  <c:v>7.1412079999999998</c:v>
                </c:pt>
                <c:pt idx="679">
                  <c:v>7.4577219999999995</c:v>
                </c:pt>
                <c:pt idx="680">
                  <c:v>7.8566609999999999</c:v>
                </c:pt>
                <c:pt idx="681">
                  <c:v>8.2753689999999995</c:v>
                </c:pt>
                <c:pt idx="682">
                  <c:v>8.5513909999999989</c:v>
                </c:pt>
                <c:pt idx="683">
                  <c:v>8.7293939999999992</c:v>
                </c:pt>
                <c:pt idx="684">
                  <c:v>8.9601459999999999</c:v>
                </c:pt>
                <c:pt idx="685">
                  <c:v>9.1565180000000002</c:v>
                </c:pt>
                <c:pt idx="686">
                  <c:v>9.4519500000000001</c:v>
                </c:pt>
                <c:pt idx="687">
                  <c:v>9.8407830000000001</c:v>
                </c:pt>
                <c:pt idx="688">
                  <c:v>9.6768129999999992</c:v>
                </c:pt>
                <c:pt idx="689">
                  <c:v>9.5059760000000004</c:v>
                </c:pt>
                <c:pt idx="690">
                  <c:v>8.8780339999999995</c:v>
                </c:pt>
                <c:pt idx="691">
                  <c:v>8.2563809999999993</c:v>
                </c:pt>
                <c:pt idx="692">
                  <c:v>7.7618959999999992</c:v>
                </c:pt>
                <c:pt idx="693">
                  <c:v>7.2697069999999995</c:v>
                </c:pt>
                <c:pt idx="694">
                  <c:v>6.8681799999999997</c:v>
                </c:pt>
                <c:pt idx="695">
                  <c:v>6.4723059999999997</c:v>
                </c:pt>
                <c:pt idx="696">
                  <c:v>6.1761200000000001</c:v>
                </c:pt>
                <c:pt idx="697">
                  <c:v>6.2702559999999998</c:v>
                </c:pt>
                <c:pt idx="698">
                  <c:v>6.1757469999999994</c:v>
                </c:pt>
                <c:pt idx="699">
                  <c:v>6.1948539999999994</c:v>
                </c:pt>
                <c:pt idx="700">
                  <c:v>6.4932669999999995</c:v>
                </c:pt>
                <c:pt idx="701">
                  <c:v>6.8892289999999994</c:v>
                </c:pt>
                <c:pt idx="702">
                  <c:v>7.2658799999999992</c:v>
                </c:pt>
                <c:pt idx="703">
                  <c:v>7.8691449999999996</c:v>
                </c:pt>
                <c:pt idx="704">
                  <c:v>7.9757109999999996</c:v>
                </c:pt>
                <c:pt idx="705">
                  <c:v>8.3964079999999992</c:v>
                </c:pt>
                <c:pt idx="706">
                  <c:v>9.183076999999999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DC-41B1-AE5C-6B71DFA79BE4}"/>
            </c:ext>
          </c:extLst>
        </c:ser>
        <c:ser>
          <c:idx val="6"/>
          <c:order val="6"/>
          <c:tx>
            <c:strRef>
              <c:f>ChartData!$H$2</c:f>
              <c:strCache>
                <c:ptCount val="1"/>
                <c:pt idx="0">
                  <c:v>Sweden</c:v>
                </c:pt>
              </c:strCache>
            </c:strRef>
          </c:tx>
          <c:spPr>
            <a:pattFill prst="ltVert">
              <a:fgClr>
                <a:schemeClr val="bg1"/>
              </a:fgClr>
              <a:bgClr>
                <a:srgbClr val="7030A0"/>
              </a:bgClr>
            </a:pattFill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ChartData!$H$3:$H$717</c:f>
              <c:numCache>
                <c:formatCode>#,##0</c:formatCode>
                <c:ptCount val="70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0.13499999999999998</c:v>
                </c:pt>
                <c:pt idx="18">
                  <c:v>0.13499999999999998</c:v>
                </c:pt>
                <c:pt idx="19">
                  <c:v>0.13499999999999998</c:v>
                </c:pt>
                <c:pt idx="20">
                  <c:v>0.13499999999999998</c:v>
                </c:pt>
                <c:pt idx="21">
                  <c:v>0.13499999999999998</c:v>
                </c:pt>
                <c:pt idx="22">
                  <c:v>0.13499999999999998</c:v>
                </c:pt>
                <c:pt idx="23">
                  <c:v>0.13499999999999998</c:v>
                </c:pt>
                <c:pt idx="24">
                  <c:v>0.13499999999999998</c:v>
                </c:pt>
                <c:pt idx="25">
                  <c:v>0.13499999999999998</c:v>
                </c:pt>
                <c:pt idx="26">
                  <c:v>0.13499999999999998</c:v>
                </c:pt>
                <c:pt idx="27">
                  <c:v>0.13499999999999998</c:v>
                </c:pt>
                <c:pt idx="28">
                  <c:v>0.13499999999999998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0.41799999999999998</c:v>
                </c:pt>
                <c:pt idx="88">
                  <c:v>0.41799999999999998</c:v>
                </c:pt>
                <c:pt idx="89">
                  <c:v>0.41799999999999998</c:v>
                </c:pt>
                <c:pt idx="90">
                  <c:v>0.41799999999999998</c:v>
                </c:pt>
                <c:pt idx="91">
                  <c:v>0.41799999999999998</c:v>
                </c:pt>
                <c:pt idx="92">
                  <c:v>0.41799999999999998</c:v>
                </c:pt>
                <c:pt idx="93">
                  <c:v>0.41799999999999998</c:v>
                </c:pt>
                <c:pt idx="94">
                  <c:v>0.41799999999999998</c:v>
                </c:pt>
                <c:pt idx="95">
                  <c:v>0.41799999999999998</c:v>
                </c:pt>
                <c:pt idx="96">
                  <c:v>0.41799999999999998</c:v>
                </c:pt>
                <c:pt idx="97">
                  <c:v>0.41799999999999998</c:v>
                </c:pt>
                <c:pt idx="98">
                  <c:v>0.41799999999999998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9.9999999999999991E-6</c:v>
                </c:pt>
                <c:pt idx="121">
                  <c:v>6.7999999999999999E-5</c:v>
                </c:pt>
                <c:pt idx="122">
                  <c:v>1.02E-4</c:v>
                </c:pt>
                <c:pt idx="123">
                  <c:v>1.08E-4</c:v>
                </c:pt>
                <c:pt idx="124">
                  <c:v>1.66E-4</c:v>
                </c:pt>
                <c:pt idx="125">
                  <c:v>2.81E-4</c:v>
                </c:pt>
                <c:pt idx="126">
                  <c:v>2.81E-4</c:v>
                </c:pt>
                <c:pt idx="127">
                  <c:v>2.9299999999999997E-4</c:v>
                </c:pt>
                <c:pt idx="128">
                  <c:v>2.9299999999999997E-4</c:v>
                </c:pt>
                <c:pt idx="129">
                  <c:v>2.9299999999999997E-4</c:v>
                </c:pt>
                <c:pt idx="130">
                  <c:v>2.9299999999999997E-4</c:v>
                </c:pt>
                <c:pt idx="131">
                  <c:v>2.9299999999999997E-4</c:v>
                </c:pt>
                <c:pt idx="132">
                  <c:v>2.8299999999999999E-4</c:v>
                </c:pt>
                <c:pt idx="133">
                  <c:v>2.2499999999999999E-4</c:v>
                </c:pt>
                <c:pt idx="134">
                  <c:v>1.9099999999999998E-4</c:v>
                </c:pt>
                <c:pt idx="135">
                  <c:v>1.85E-4</c:v>
                </c:pt>
                <c:pt idx="136">
                  <c:v>2.7569E-2</c:v>
                </c:pt>
                <c:pt idx="137">
                  <c:v>2.7458E-2</c:v>
                </c:pt>
                <c:pt idx="138">
                  <c:v>2.7458E-2</c:v>
                </c:pt>
                <c:pt idx="139">
                  <c:v>2.7445999999999998E-2</c:v>
                </c:pt>
                <c:pt idx="140">
                  <c:v>2.7445999999999998E-2</c:v>
                </c:pt>
                <c:pt idx="141">
                  <c:v>2.7445999999999998E-2</c:v>
                </c:pt>
                <c:pt idx="142">
                  <c:v>2.7445999999999998E-2</c:v>
                </c:pt>
                <c:pt idx="143">
                  <c:v>2.7473999999999998E-2</c:v>
                </c:pt>
                <c:pt idx="144">
                  <c:v>2.7473999999999998E-2</c:v>
                </c:pt>
                <c:pt idx="145">
                  <c:v>2.7473999999999998E-2</c:v>
                </c:pt>
                <c:pt idx="146">
                  <c:v>2.7473999999999998E-2</c:v>
                </c:pt>
                <c:pt idx="147">
                  <c:v>2.7473999999999998E-2</c:v>
                </c:pt>
                <c:pt idx="148">
                  <c:v>3.1999999999999999E-5</c:v>
                </c:pt>
                <c:pt idx="149">
                  <c:v>2.8E-5</c:v>
                </c:pt>
                <c:pt idx="150">
                  <c:v>2.8E-5</c:v>
                </c:pt>
                <c:pt idx="151">
                  <c:v>2.8E-5</c:v>
                </c:pt>
                <c:pt idx="152">
                  <c:v>2.8E-5</c:v>
                </c:pt>
                <c:pt idx="153">
                  <c:v>2.8E-5</c:v>
                </c:pt>
                <c:pt idx="154">
                  <c:v>2.8E-5</c:v>
                </c:pt>
                <c:pt idx="155">
                  <c:v>1.8999999999999998E-5</c:v>
                </c:pt>
                <c:pt idx="156">
                  <c:v>2.8E-5</c:v>
                </c:pt>
                <c:pt idx="157">
                  <c:v>4.6999999999999997E-5</c:v>
                </c:pt>
                <c:pt idx="158">
                  <c:v>8.2999999999999998E-5</c:v>
                </c:pt>
                <c:pt idx="159">
                  <c:v>8.2999999999999998E-5</c:v>
                </c:pt>
                <c:pt idx="160">
                  <c:v>1.03E-4</c:v>
                </c:pt>
                <c:pt idx="161">
                  <c:v>1.13E-4</c:v>
                </c:pt>
                <c:pt idx="162">
                  <c:v>1.13E-4</c:v>
                </c:pt>
                <c:pt idx="163">
                  <c:v>1.34E-4</c:v>
                </c:pt>
                <c:pt idx="164">
                  <c:v>3.9599999999999998E-4</c:v>
                </c:pt>
                <c:pt idx="165">
                  <c:v>4.26E-4</c:v>
                </c:pt>
                <c:pt idx="166">
                  <c:v>4.46E-4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1.7E-5</c:v>
                </c:pt>
                <c:pt idx="300">
                  <c:v>1.7E-5</c:v>
                </c:pt>
                <c:pt idx="301">
                  <c:v>3.6000000000000001E-5</c:v>
                </c:pt>
                <c:pt idx="302">
                  <c:v>5.1999999999999997E-5</c:v>
                </c:pt>
                <c:pt idx="303">
                  <c:v>1.3431E-2</c:v>
                </c:pt>
                <c:pt idx="304">
                  <c:v>3.8904999999999995E-2</c:v>
                </c:pt>
                <c:pt idx="305">
                  <c:v>6.5633999999999998E-2</c:v>
                </c:pt>
                <c:pt idx="306">
                  <c:v>6.5633999999999998E-2</c:v>
                </c:pt>
                <c:pt idx="307">
                  <c:v>6.5633999999999998E-2</c:v>
                </c:pt>
                <c:pt idx="308">
                  <c:v>6.5633999999999998E-2</c:v>
                </c:pt>
                <c:pt idx="309">
                  <c:v>6.5633999999999998E-2</c:v>
                </c:pt>
                <c:pt idx="310">
                  <c:v>6.5633999999999998E-2</c:v>
                </c:pt>
                <c:pt idx="311">
                  <c:v>6.5616999999999995E-2</c:v>
                </c:pt>
                <c:pt idx="312">
                  <c:v>6.5616999999999995E-2</c:v>
                </c:pt>
                <c:pt idx="313">
                  <c:v>8.3287E-2</c:v>
                </c:pt>
                <c:pt idx="314">
                  <c:v>8.3270999999999998E-2</c:v>
                </c:pt>
                <c:pt idx="315">
                  <c:v>6.9891999999999996E-2</c:v>
                </c:pt>
                <c:pt idx="316">
                  <c:v>4.4417999999999999E-2</c:v>
                </c:pt>
                <c:pt idx="317">
                  <c:v>0.298933</c:v>
                </c:pt>
                <c:pt idx="318">
                  <c:v>0.298933</c:v>
                </c:pt>
                <c:pt idx="319">
                  <c:v>0.298933</c:v>
                </c:pt>
                <c:pt idx="320">
                  <c:v>0.31689200000000001</c:v>
                </c:pt>
                <c:pt idx="321">
                  <c:v>0.31689200000000001</c:v>
                </c:pt>
                <c:pt idx="322">
                  <c:v>0.317554</c:v>
                </c:pt>
                <c:pt idx="323">
                  <c:v>0.317554</c:v>
                </c:pt>
                <c:pt idx="324">
                  <c:v>0.317554</c:v>
                </c:pt>
                <c:pt idx="325">
                  <c:v>0.29986499999999999</c:v>
                </c:pt>
                <c:pt idx="326">
                  <c:v>0.29986499999999999</c:v>
                </c:pt>
                <c:pt idx="327">
                  <c:v>0.33532799999999996</c:v>
                </c:pt>
                <c:pt idx="328">
                  <c:v>0.33532799999999996</c:v>
                </c:pt>
                <c:pt idx="329">
                  <c:v>8.9567999999999995E-2</c:v>
                </c:pt>
                <c:pt idx="330">
                  <c:v>8.9567999999999995E-2</c:v>
                </c:pt>
                <c:pt idx="331">
                  <c:v>8.9567999999999995E-2</c:v>
                </c:pt>
                <c:pt idx="332">
                  <c:v>7.1611999999999995E-2</c:v>
                </c:pt>
                <c:pt idx="333">
                  <c:v>7.1611999999999995E-2</c:v>
                </c:pt>
                <c:pt idx="334">
                  <c:v>7.0949999999999999E-2</c:v>
                </c:pt>
                <c:pt idx="335">
                  <c:v>7.0949999999999999E-2</c:v>
                </c:pt>
                <c:pt idx="336">
                  <c:v>0.30374200000000001</c:v>
                </c:pt>
                <c:pt idx="337">
                  <c:v>0.48246999999999995</c:v>
                </c:pt>
                <c:pt idx="338">
                  <c:v>0.48247999999999996</c:v>
                </c:pt>
                <c:pt idx="339">
                  <c:v>0.46538099999999999</c:v>
                </c:pt>
                <c:pt idx="340">
                  <c:v>0.9578589999999999</c:v>
                </c:pt>
                <c:pt idx="341">
                  <c:v>0.93930399999999992</c:v>
                </c:pt>
                <c:pt idx="342">
                  <c:v>1.5462399999999998</c:v>
                </c:pt>
                <c:pt idx="343">
                  <c:v>1.5462499999999999</c:v>
                </c:pt>
                <c:pt idx="344">
                  <c:v>1.5462499999999999</c:v>
                </c:pt>
                <c:pt idx="345">
                  <c:v>1.5462499999999999</c:v>
                </c:pt>
                <c:pt idx="346">
                  <c:v>1.5462689999999999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1.2999999999999999E-5</c:v>
                </c:pt>
                <c:pt idx="464">
                  <c:v>1.2999999999999999E-5</c:v>
                </c:pt>
                <c:pt idx="465">
                  <c:v>1.2999999999999999E-5</c:v>
                </c:pt>
                <c:pt idx="466">
                  <c:v>1.2999999999999999E-5</c:v>
                </c:pt>
                <c:pt idx="467">
                  <c:v>1.2999999999999999E-5</c:v>
                </c:pt>
                <c:pt idx="468">
                  <c:v>1.2999999999999999E-5</c:v>
                </c:pt>
                <c:pt idx="469">
                  <c:v>1.2999999999999999E-5</c:v>
                </c:pt>
                <c:pt idx="470">
                  <c:v>1.2999999999999999E-5</c:v>
                </c:pt>
                <c:pt idx="471">
                  <c:v>1.2999999999999999E-5</c:v>
                </c:pt>
                <c:pt idx="472">
                  <c:v>1.2999999999999999E-5</c:v>
                </c:pt>
                <c:pt idx="473">
                  <c:v>1.2999999999999999E-5</c:v>
                </c:pt>
                <c:pt idx="474">
                  <c:v>1.2999999999999999E-5</c:v>
                </c:pt>
                <c:pt idx="475">
                  <c:v>7.9999999999999996E-6</c:v>
                </c:pt>
                <c:pt idx="476">
                  <c:v>7.9999999999999996E-6</c:v>
                </c:pt>
                <c:pt idx="477">
                  <c:v>7.9999999999999996E-6</c:v>
                </c:pt>
                <c:pt idx="478">
                  <c:v>7.9999999999999996E-6</c:v>
                </c:pt>
                <c:pt idx="479">
                  <c:v>7.9999999999999996E-6</c:v>
                </c:pt>
                <c:pt idx="480">
                  <c:v>2.9E-5</c:v>
                </c:pt>
                <c:pt idx="481">
                  <c:v>2.9E-5</c:v>
                </c:pt>
                <c:pt idx="482">
                  <c:v>2.9E-5</c:v>
                </c:pt>
                <c:pt idx="483">
                  <c:v>4.3999999999999999E-5</c:v>
                </c:pt>
                <c:pt idx="484">
                  <c:v>4.3999999999999999E-5</c:v>
                </c:pt>
                <c:pt idx="485">
                  <c:v>4.3999999999999999E-5</c:v>
                </c:pt>
                <c:pt idx="486">
                  <c:v>4.3999999999999999E-5</c:v>
                </c:pt>
                <c:pt idx="487">
                  <c:v>3.9999999999999996E-5</c:v>
                </c:pt>
                <c:pt idx="488">
                  <c:v>3.9999999999999996E-5</c:v>
                </c:pt>
                <c:pt idx="489">
                  <c:v>7.7999999999999999E-5</c:v>
                </c:pt>
                <c:pt idx="490">
                  <c:v>7.7999999999999999E-5</c:v>
                </c:pt>
                <c:pt idx="491">
                  <c:v>7.7999999999999999E-5</c:v>
                </c:pt>
                <c:pt idx="492">
                  <c:v>5.6999999999999996E-5</c:v>
                </c:pt>
                <c:pt idx="493">
                  <c:v>5.8999999999999998E-5</c:v>
                </c:pt>
                <c:pt idx="494">
                  <c:v>5.8999999999999998E-5</c:v>
                </c:pt>
                <c:pt idx="495">
                  <c:v>4.3999999999999999E-5</c:v>
                </c:pt>
                <c:pt idx="496">
                  <c:v>4.3999999999999999E-5</c:v>
                </c:pt>
                <c:pt idx="497">
                  <c:v>4.3999999999999999E-5</c:v>
                </c:pt>
                <c:pt idx="498">
                  <c:v>5.4059999999999993E-3</c:v>
                </c:pt>
                <c:pt idx="499">
                  <c:v>5.4019999999999997E-3</c:v>
                </c:pt>
                <c:pt idx="500">
                  <c:v>5.4019999999999997E-3</c:v>
                </c:pt>
                <c:pt idx="501">
                  <c:v>5.3639999999999998E-3</c:v>
                </c:pt>
                <c:pt idx="502">
                  <c:v>5.3639999999999998E-3</c:v>
                </c:pt>
                <c:pt idx="503">
                  <c:v>0.312303</c:v>
                </c:pt>
                <c:pt idx="504">
                  <c:v>0.62096899999999999</c:v>
                </c:pt>
                <c:pt idx="505">
                  <c:v>0.63061599999999995</c:v>
                </c:pt>
                <c:pt idx="506">
                  <c:v>0.63061599999999995</c:v>
                </c:pt>
                <c:pt idx="507">
                  <c:v>0.63061599999999995</c:v>
                </c:pt>
                <c:pt idx="508">
                  <c:v>1.2169099999999999</c:v>
                </c:pt>
                <c:pt idx="509">
                  <c:v>3.0965400000000001</c:v>
                </c:pt>
                <c:pt idx="510">
                  <c:v>3.1766889999999997</c:v>
                </c:pt>
                <c:pt idx="511">
                  <c:v>3.1766889999999997</c:v>
                </c:pt>
                <c:pt idx="512">
                  <c:v>3.1767019999999997</c:v>
                </c:pt>
                <c:pt idx="513">
                  <c:v>3.1767019999999997</c:v>
                </c:pt>
                <c:pt idx="514">
                  <c:v>3.6006399999999998</c:v>
                </c:pt>
                <c:pt idx="515">
                  <c:v>3.6054119999999998</c:v>
                </c:pt>
                <c:pt idx="516">
                  <c:v>3.8887</c:v>
                </c:pt>
                <c:pt idx="517">
                  <c:v>4.6007939999999996</c:v>
                </c:pt>
                <c:pt idx="518">
                  <c:v>5.2210380000000001</c:v>
                </c:pt>
                <c:pt idx="519">
                  <c:v>6.1468959999999999</c:v>
                </c:pt>
                <c:pt idx="520">
                  <c:v>5.5606109999999997</c:v>
                </c:pt>
                <c:pt idx="521">
                  <c:v>3.681082</c:v>
                </c:pt>
                <c:pt idx="522">
                  <c:v>3.5959759999999998</c:v>
                </c:pt>
                <c:pt idx="523">
                  <c:v>3.596705</c:v>
                </c:pt>
                <c:pt idx="524">
                  <c:v>3.5969449999999998</c:v>
                </c:pt>
                <c:pt idx="525">
                  <c:v>3.596978</c:v>
                </c:pt>
                <c:pt idx="526">
                  <c:v>3.1731209999999996</c:v>
                </c:pt>
                <c:pt idx="539">
                  <c:v>0</c:v>
                </c:pt>
                <c:pt idx="540">
                  <c:v>0.372363</c:v>
                </c:pt>
                <c:pt idx="541">
                  <c:v>0.372363</c:v>
                </c:pt>
                <c:pt idx="542">
                  <c:v>0.372363</c:v>
                </c:pt>
                <c:pt idx="543">
                  <c:v>0.317216</c:v>
                </c:pt>
                <c:pt idx="544">
                  <c:v>0.34922799999999998</c:v>
                </c:pt>
                <c:pt idx="545">
                  <c:v>0.377695</c:v>
                </c:pt>
                <c:pt idx="546">
                  <c:v>0.36850499999999997</c:v>
                </c:pt>
                <c:pt idx="547">
                  <c:v>0.35381899999999999</c:v>
                </c:pt>
                <c:pt idx="548">
                  <c:v>0.35381899999999999</c:v>
                </c:pt>
                <c:pt idx="549">
                  <c:v>0.35381899999999999</c:v>
                </c:pt>
                <c:pt idx="550">
                  <c:v>0.31961200000000001</c:v>
                </c:pt>
                <c:pt idx="551">
                  <c:v>0.34735899999999997</c:v>
                </c:pt>
                <c:pt idx="552">
                  <c:v>0.36207600000000001</c:v>
                </c:pt>
                <c:pt idx="553">
                  <c:v>0.36207600000000001</c:v>
                </c:pt>
                <c:pt idx="554">
                  <c:v>0.390625</c:v>
                </c:pt>
                <c:pt idx="555">
                  <c:v>0.402227</c:v>
                </c:pt>
                <c:pt idx="556">
                  <c:v>0.32745199999999997</c:v>
                </c:pt>
                <c:pt idx="557">
                  <c:v>0.27099099999999998</c:v>
                </c:pt>
                <c:pt idx="558">
                  <c:v>0.21110999999999999</c:v>
                </c:pt>
                <c:pt idx="559">
                  <c:v>0.17516999999999999</c:v>
                </c:pt>
                <c:pt idx="560">
                  <c:v>0.18276599999999998</c:v>
                </c:pt>
                <c:pt idx="561">
                  <c:v>0.18276599999999998</c:v>
                </c:pt>
                <c:pt idx="562">
                  <c:v>0.18276599999999998</c:v>
                </c:pt>
                <c:pt idx="563">
                  <c:v>0.15501899999999999</c:v>
                </c:pt>
                <c:pt idx="564">
                  <c:v>0.133738</c:v>
                </c:pt>
                <c:pt idx="565">
                  <c:v>0.14710199999999998</c:v>
                </c:pt>
                <c:pt idx="566">
                  <c:v>0.12464499999999999</c:v>
                </c:pt>
                <c:pt idx="567">
                  <c:v>0.10016699999999999</c:v>
                </c:pt>
                <c:pt idx="568">
                  <c:v>8.5148000000000001E-2</c:v>
                </c:pt>
                <c:pt idx="569">
                  <c:v>0.13801099999999999</c:v>
                </c:pt>
                <c:pt idx="570">
                  <c:v>0.12400599999999999</c:v>
                </c:pt>
                <c:pt idx="571">
                  <c:v>0.13111699999999998</c:v>
                </c:pt>
                <c:pt idx="572">
                  <c:v>0.12352099999999999</c:v>
                </c:pt>
                <c:pt idx="573">
                  <c:v>0.16082299999999999</c:v>
                </c:pt>
                <c:pt idx="574">
                  <c:v>0.21712699999999999</c:v>
                </c:pt>
                <c:pt idx="575">
                  <c:v>0.21712699999999999</c:v>
                </c:pt>
                <c:pt idx="576">
                  <c:v>0.21712699999999999</c:v>
                </c:pt>
                <c:pt idx="577">
                  <c:v>0.203763</c:v>
                </c:pt>
                <c:pt idx="578">
                  <c:v>0.19767099999999999</c:v>
                </c:pt>
                <c:pt idx="579">
                  <c:v>0.18868299999999999</c:v>
                </c:pt>
                <c:pt idx="580">
                  <c:v>0.18157199999999998</c:v>
                </c:pt>
                <c:pt idx="581">
                  <c:v>0.100717</c:v>
                </c:pt>
                <c:pt idx="582">
                  <c:v>0.100717</c:v>
                </c:pt>
                <c:pt idx="583">
                  <c:v>9.3605999999999995E-2</c:v>
                </c:pt>
                <c:pt idx="584">
                  <c:v>9.3605999999999995E-2</c:v>
                </c:pt>
                <c:pt idx="585">
                  <c:v>5.6304E-2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1.7999999999999998E-4</c:v>
                </c:pt>
                <c:pt idx="603">
                  <c:v>2.3699999999999999E-4</c:v>
                </c:pt>
                <c:pt idx="604">
                  <c:v>3.39E-4</c:v>
                </c:pt>
                <c:pt idx="605">
                  <c:v>3.39E-4</c:v>
                </c:pt>
                <c:pt idx="606">
                  <c:v>3.39E-4</c:v>
                </c:pt>
                <c:pt idx="607">
                  <c:v>3.39E-4</c:v>
                </c:pt>
                <c:pt idx="608">
                  <c:v>3.6699999999999998E-4</c:v>
                </c:pt>
                <c:pt idx="609">
                  <c:v>3.6699999999999998E-4</c:v>
                </c:pt>
                <c:pt idx="610">
                  <c:v>5.1999999999999995E-4</c:v>
                </c:pt>
                <c:pt idx="611">
                  <c:v>5.1999999999999995E-4</c:v>
                </c:pt>
                <c:pt idx="612">
                  <c:v>6.2599999999999993E-4</c:v>
                </c:pt>
                <c:pt idx="613">
                  <c:v>6.2599999999999993E-4</c:v>
                </c:pt>
                <c:pt idx="614">
                  <c:v>4.46E-4</c:v>
                </c:pt>
                <c:pt idx="615">
                  <c:v>5.1499999999999994E-4</c:v>
                </c:pt>
                <c:pt idx="616">
                  <c:v>4.1599999999999997E-4</c:v>
                </c:pt>
                <c:pt idx="617">
                  <c:v>4.1599999999999997E-4</c:v>
                </c:pt>
                <c:pt idx="618">
                  <c:v>4.1599999999999997E-4</c:v>
                </c:pt>
                <c:pt idx="619">
                  <c:v>4.1599999999999997E-4</c:v>
                </c:pt>
                <c:pt idx="620">
                  <c:v>3.88E-4</c:v>
                </c:pt>
                <c:pt idx="621">
                  <c:v>4.6499999999999997E-4</c:v>
                </c:pt>
                <c:pt idx="622">
                  <c:v>3.1199999999999999E-4</c:v>
                </c:pt>
                <c:pt idx="623">
                  <c:v>3.4399999999999996E-4</c:v>
                </c:pt>
                <c:pt idx="624">
                  <c:v>2.3799999999999998E-4</c:v>
                </c:pt>
                <c:pt idx="625">
                  <c:v>2.4499999999999999E-4</c:v>
                </c:pt>
                <c:pt idx="626">
                  <c:v>0.177708</c:v>
                </c:pt>
                <c:pt idx="627">
                  <c:v>0.17758199999999999</c:v>
                </c:pt>
                <c:pt idx="628">
                  <c:v>1.123183</c:v>
                </c:pt>
                <c:pt idx="629">
                  <c:v>1.123183</c:v>
                </c:pt>
                <c:pt idx="630">
                  <c:v>1.123183</c:v>
                </c:pt>
                <c:pt idx="631">
                  <c:v>1.123183</c:v>
                </c:pt>
                <c:pt idx="632">
                  <c:v>1.123183</c:v>
                </c:pt>
                <c:pt idx="633">
                  <c:v>1.4042839999999999</c:v>
                </c:pt>
                <c:pt idx="634">
                  <c:v>1.7484039999999998</c:v>
                </c:pt>
                <c:pt idx="635">
                  <c:v>2.3448129999999998</c:v>
                </c:pt>
                <c:pt idx="636">
                  <c:v>2.3448159999999998</c:v>
                </c:pt>
                <c:pt idx="637">
                  <c:v>2.9764689999999998</c:v>
                </c:pt>
                <c:pt idx="638">
                  <c:v>3.0351459999999997</c:v>
                </c:pt>
                <c:pt idx="639">
                  <c:v>3.0351459999999997</c:v>
                </c:pt>
                <c:pt idx="640">
                  <c:v>2.8681299999999998</c:v>
                </c:pt>
                <c:pt idx="641">
                  <c:v>3.5675779999999997</c:v>
                </c:pt>
                <c:pt idx="642">
                  <c:v>4.1812110000000002</c:v>
                </c:pt>
                <c:pt idx="643">
                  <c:v>4.1812909999999999</c:v>
                </c:pt>
                <c:pt idx="644">
                  <c:v>4.5840879999999995</c:v>
                </c:pt>
                <c:pt idx="645">
                  <c:v>4.7121550000000001</c:v>
                </c:pt>
                <c:pt idx="646">
                  <c:v>5.1582520000000001</c:v>
                </c:pt>
                <c:pt idx="647">
                  <c:v>5.2153419999999997</c:v>
                </c:pt>
                <c:pt idx="648">
                  <c:v>5.2153390000000002</c:v>
                </c:pt>
                <c:pt idx="649">
                  <c:v>5.7023679999999999</c:v>
                </c:pt>
                <c:pt idx="650">
                  <c:v>6.2109009999999998</c:v>
                </c:pt>
                <c:pt idx="651">
                  <c:v>7.2124470000000001</c:v>
                </c:pt>
                <c:pt idx="652">
                  <c:v>6.433859</c:v>
                </c:pt>
                <c:pt idx="653">
                  <c:v>6.1122429999999994</c:v>
                </c:pt>
                <c:pt idx="654">
                  <c:v>5.4986699999999997</c:v>
                </c:pt>
                <c:pt idx="655">
                  <c:v>5.49871</c:v>
                </c:pt>
                <c:pt idx="656">
                  <c:v>5.096031</c:v>
                </c:pt>
                <c:pt idx="657">
                  <c:v>4.6868460000000001</c:v>
                </c:pt>
                <c:pt idx="658">
                  <c:v>4.2179839999999995</c:v>
                </c:pt>
                <c:pt idx="659">
                  <c:v>3.919835</c:v>
                </c:pt>
                <c:pt idx="660">
                  <c:v>4.2542390000000001</c:v>
                </c:pt>
                <c:pt idx="661">
                  <c:v>3.4417139999999997</c:v>
                </c:pt>
                <c:pt idx="662">
                  <c:v>2.6971859999999999</c:v>
                </c:pt>
                <c:pt idx="663">
                  <c:v>2.8160539999999998</c:v>
                </c:pt>
                <c:pt idx="664">
                  <c:v>3.1573699999999998</c:v>
                </c:pt>
                <c:pt idx="665">
                  <c:v>3.1122579999999997</c:v>
                </c:pt>
                <c:pt idx="666">
                  <c:v>3.112352</c:v>
                </c:pt>
                <c:pt idx="667">
                  <c:v>3.112387</c:v>
                </c:pt>
                <c:pt idx="668">
                  <c:v>3.112387</c:v>
                </c:pt>
                <c:pt idx="669">
                  <c:v>3.1124709999999998</c:v>
                </c:pt>
                <c:pt idx="670">
                  <c:v>3.149111</c:v>
                </c:pt>
                <c:pt idx="671">
                  <c:v>2.7937319999999999</c:v>
                </c:pt>
                <c:pt idx="672">
                  <c:v>2.4593279999999997</c:v>
                </c:pt>
                <c:pt idx="673">
                  <c:v>3.5429749999999998</c:v>
                </c:pt>
                <c:pt idx="674">
                  <c:v>3.8975899999999997</c:v>
                </c:pt>
                <c:pt idx="675">
                  <c:v>3.125874</c:v>
                </c:pt>
                <c:pt idx="676">
                  <c:v>2.7845599999999999</c:v>
                </c:pt>
                <c:pt idx="677">
                  <c:v>2.667789</c:v>
                </c:pt>
                <c:pt idx="678">
                  <c:v>2.9864470000000001</c:v>
                </c:pt>
                <c:pt idx="679">
                  <c:v>2.9863459999999997</c:v>
                </c:pt>
                <c:pt idx="680">
                  <c:v>2.9865089999999999</c:v>
                </c:pt>
                <c:pt idx="681">
                  <c:v>2.98644</c:v>
                </c:pt>
                <c:pt idx="682">
                  <c:v>3.1141329999999998</c:v>
                </c:pt>
                <c:pt idx="683">
                  <c:v>3.3018380000000001</c:v>
                </c:pt>
                <c:pt idx="684">
                  <c:v>3.3019129999999999</c:v>
                </c:pt>
                <c:pt idx="685">
                  <c:v>1.9125259999999999</c:v>
                </c:pt>
                <c:pt idx="686">
                  <c:v>1.5579159999999999</c:v>
                </c:pt>
                <c:pt idx="687">
                  <c:v>2.4744859999999997</c:v>
                </c:pt>
                <c:pt idx="688">
                  <c:v>3.063158</c:v>
                </c:pt>
                <c:pt idx="689">
                  <c:v>2.847359</c:v>
                </c:pt>
                <c:pt idx="690">
                  <c:v>2.5286969999999998</c:v>
                </c:pt>
                <c:pt idx="691">
                  <c:v>2.5286429999999998</c:v>
                </c:pt>
                <c:pt idx="692">
                  <c:v>2.5288759999999999</c:v>
                </c:pt>
                <c:pt idx="693">
                  <c:v>2.5291649999999999</c:v>
                </c:pt>
                <c:pt idx="694">
                  <c:v>2.0436649999999998</c:v>
                </c:pt>
                <c:pt idx="695">
                  <c:v>1.85619</c:v>
                </c:pt>
                <c:pt idx="696">
                  <c:v>1.856193</c:v>
                </c:pt>
                <c:pt idx="697">
                  <c:v>1.855926</c:v>
                </c:pt>
                <c:pt idx="698">
                  <c:v>1.856009</c:v>
                </c:pt>
                <c:pt idx="699">
                  <c:v>0.59074099999999996</c:v>
                </c:pt>
                <c:pt idx="700">
                  <c:v>2.3760000000000001E-3</c:v>
                </c:pt>
                <c:pt idx="701">
                  <c:v>2.477E-3</c:v>
                </c:pt>
                <c:pt idx="702">
                  <c:v>3.3239999999999997E-3</c:v>
                </c:pt>
                <c:pt idx="703">
                  <c:v>6.5339999999999999E-3</c:v>
                </c:pt>
                <c:pt idx="704">
                  <c:v>6.5909999999999996E-3</c:v>
                </c:pt>
                <c:pt idx="705">
                  <c:v>6.6059999999999999E-3</c:v>
                </c:pt>
                <c:pt idx="706">
                  <c:v>6.5079999999999999E-3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76-4223-BEE9-576875023E35}"/>
            </c:ext>
          </c:extLst>
        </c:ser>
        <c:ser>
          <c:idx val="7"/>
          <c:order val="7"/>
          <c:tx>
            <c:strRef>
              <c:f>ChartData!$I$2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val="9933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ChartData!$I$3:$I$717</c:f>
              <c:numCache>
                <c:formatCode>#,##0</c:formatCode>
                <c:ptCount val="707"/>
                <c:pt idx="0">
                  <c:v>1.4601000000000308E-2</c:v>
                </c:pt>
                <c:pt idx="1">
                  <c:v>1.4600999999999864E-2</c:v>
                </c:pt>
                <c:pt idx="2">
                  <c:v>1.4600999999999864E-2</c:v>
                </c:pt>
                <c:pt idx="3">
                  <c:v>1.4764000000000443E-2</c:v>
                </c:pt>
                <c:pt idx="4">
                  <c:v>1.4763999999999999E-2</c:v>
                </c:pt>
                <c:pt idx="5">
                  <c:v>2.1044000000000285E-2</c:v>
                </c:pt>
                <c:pt idx="6">
                  <c:v>3.1275000000000386E-2</c:v>
                </c:pt>
                <c:pt idx="7">
                  <c:v>2.6127000000000011E-2</c:v>
                </c:pt>
                <c:pt idx="8">
                  <c:v>2.1533999999999942E-2</c:v>
                </c:pt>
                <c:pt idx="9">
                  <c:v>3.5174999999999956E-2</c:v>
                </c:pt>
                <c:pt idx="10">
                  <c:v>3.6412999999999918E-2</c:v>
                </c:pt>
                <c:pt idx="11">
                  <c:v>5.1726999999999967E-2</c:v>
                </c:pt>
                <c:pt idx="12">
                  <c:v>5.1726999999999967E-2</c:v>
                </c:pt>
                <c:pt idx="13">
                  <c:v>6.2061000000000033E-2</c:v>
                </c:pt>
                <c:pt idx="14">
                  <c:v>6.557500000000005E-2</c:v>
                </c:pt>
                <c:pt idx="15">
                  <c:v>7.065699999999997E-2</c:v>
                </c:pt>
                <c:pt idx="16">
                  <c:v>8.3929000000000031E-2</c:v>
                </c:pt>
                <c:pt idx="17">
                  <c:v>0.33658699999999986</c:v>
                </c:pt>
                <c:pt idx="18">
                  <c:v>0.32984599999999997</c:v>
                </c:pt>
                <c:pt idx="19">
                  <c:v>0.53259900000000004</c:v>
                </c:pt>
                <c:pt idx="20">
                  <c:v>0.53317499999999995</c:v>
                </c:pt>
                <c:pt idx="21">
                  <c:v>0.52293400000000023</c:v>
                </c:pt>
                <c:pt idx="22">
                  <c:v>0.52067900000000034</c:v>
                </c:pt>
                <c:pt idx="23">
                  <c:v>0.51076700000000086</c:v>
                </c:pt>
                <c:pt idx="24">
                  <c:v>0.5145530000000007</c:v>
                </c:pt>
                <c:pt idx="25">
                  <c:v>0.50700400000000023</c:v>
                </c:pt>
                <c:pt idx="26">
                  <c:v>0.50868100000000016</c:v>
                </c:pt>
                <c:pt idx="27">
                  <c:v>0.51136900000000018</c:v>
                </c:pt>
                <c:pt idx="28">
                  <c:v>0.55519300000000005</c:v>
                </c:pt>
                <c:pt idx="29">
                  <c:v>1.190823</c:v>
                </c:pt>
                <c:pt idx="30">
                  <c:v>1.4225219999999998</c:v>
                </c:pt>
                <c:pt idx="31">
                  <c:v>1.3860679999999999</c:v>
                </c:pt>
                <c:pt idx="32">
                  <c:v>1.5343989999999996</c:v>
                </c:pt>
                <c:pt idx="33">
                  <c:v>2.9021309999999998</c:v>
                </c:pt>
                <c:pt idx="34">
                  <c:v>2.9046129999999994</c:v>
                </c:pt>
                <c:pt idx="35">
                  <c:v>2.9023820000000002</c:v>
                </c:pt>
                <c:pt idx="36">
                  <c:v>2.9016599999999997</c:v>
                </c:pt>
                <c:pt idx="37">
                  <c:v>2.8988750000000003</c:v>
                </c:pt>
                <c:pt idx="38">
                  <c:v>2.8937559999999998</c:v>
                </c:pt>
                <c:pt idx="39">
                  <c:v>2.8954979999999999</c:v>
                </c:pt>
                <c:pt idx="40">
                  <c:v>2.8528889999999993</c:v>
                </c:pt>
                <c:pt idx="41">
                  <c:v>1.9592580000000002</c:v>
                </c:pt>
                <c:pt idx="42">
                  <c:v>1.7243490000000001</c:v>
                </c:pt>
                <c:pt idx="43">
                  <c:v>1.5797429999999988</c:v>
                </c:pt>
                <c:pt idx="44">
                  <c:v>1.4314720000000012</c:v>
                </c:pt>
                <c:pt idx="45">
                  <c:v>0.12317999999999962</c:v>
                </c:pt>
                <c:pt idx="46">
                  <c:v>0.57753099999999868</c:v>
                </c:pt>
                <c:pt idx="47">
                  <c:v>0.59123100000000051</c:v>
                </c:pt>
                <c:pt idx="48">
                  <c:v>0.6614179999999994</c:v>
                </c:pt>
                <c:pt idx="49">
                  <c:v>0.70640399999999914</c:v>
                </c:pt>
                <c:pt idx="50">
                  <c:v>0.78022199999999842</c:v>
                </c:pt>
                <c:pt idx="51">
                  <c:v>1.0485479999999985</c:v>
                </c:pt>
                <c:pt idx="52">
                  <c:v>1.0532379999999986</c:v>
                </c:pt>
                <c:pt idx="53">
                  <c:v>1.5851939999999995</c:v>
                </c:pt>
                <c:pt idx="54">
                  <c:v>1.6139499999999991</c:v>
                </c:pt>
                <c:pt idx="55">
                  <c:v>1.6326289999999988</c:v>
                </c:pt>
                <c:pt idx="56">
                  <c:v>1.6461319999999997</c:v>
                </c:pt>
                <c:pt idx="57">
                  <c:v>1.6080010000000007</c:v>
                </c:pt>
                <c:pt idx="58">
                  <c:v>1.7993230000000002</c:v>
                </c:pt>
                <c:pt idx="59">
                  <c:v>1.8418429999999999</c:v>
                </c:pt>
                <c:pt idx="60">
                  <c:v>1.8223980000000006</c:v>
                </c:pt>
                <c:pt idx="61">
                  <c:v>1.8316050000000006</c:v>
                </c:pt>
                <c:pt idx="62">
                  <c:v>1.8245230000000001</c:v>
                </c:pt>
                <c:pt idx="63">
                  <c:v>1.5921649999999996</c:v>
                </c:pt>
                <c:pt idx="64">
                  <c:v>1.6831449999999997</c:v>
                </c:pt>
                <c:pt idx="65">
                  <c:v>1.165011999999999</c:v>
                </c:pt>
                <c:pt idx="66">
                  <c:v>1.1479979999999994</c:v>
                </c:pt>
                <c:pt idx="67">
                  <c:v>1.145290000000001</c:v>
                </c:pt>
                <c:pt idx="68">
                  <c:v>1.1527030000000007</c:v>
                </c:pt>
                <c:pt idx="69">
                  <c:v>1.1746870000000005</c:v>
                </c:pt>
                <c:pt idx="70">
                  <c:v>0.52835199999999993</c:v>
                </c:pt>
                <c:pt idx="71">
                  <c:v>0.46978600000000093</c:v>
                </c:pt>
                <c:pt idx="72">
                  <c:v>0.42301399999999845</c:v>
                </c:pt>
                <c:pt idx="73">
                  <c:v>0.36884500000000031</c:v>
                </c:pt>
                <c:pt idx="74">
                  <c:v>0.32039799999999907</c:v>
                </c:pt>
                <c:pt idx="75">
                  <c:v>0.27475499999999897</c:v>
                </c:pt>
                <c:pt idx="76">
                  <c:v>0.1645979999999998</c:v>
                </c:pt>
                <c:pt idx="77">
                  <c:v>0.14986999999999995</c:v>
                </c:pt>
                <c:pt idx="78">
                  <c:v>0.13784799999999997</c:v>
                </c:pt>
                <c:pt idx="79">
                  <c:v>0.10047499999999943</c:v>
                </c:pt>
                <c:pt idx="80">
                  <c:v>7.8938000000000841E-2</c:v>
                </c:pt>
                <c:pt idx="81">
                  <c:v>3.2244999999999635E-2</c:v>
                </c:pt>
                <c:pt idx="82">
                  <c:v>0.42498600000000053</c:v>
                </c:pt>
                <c:pt idx="83">
                  <c:v>0.43191199999999874</c:v>
                </c:pt>
                <c:pt idx="84">
                  <c:v>0.8930669999999985</c:v>
                </c:pt>
                <c:pt idx="85">
                  <c:v>0.8983850000000011</c:v>
                </c:pt>
                <c:pt idx="86">
                  <c:v>1.3162019999999988</c:v>
                </c:pt>
                <c:pt idx="87">
                  <c:v>1.3950789999999991</c:v>
                </c:pt>
                <c:pt idx="88">
                  <c:v>1.661626</c:v>
                </c:pt>
                <c:pt idx="89">
                  <c:v>1.7145010000000021</c:v>
                </c:pt>
                <c:pt idx="90">
                  <c:v>1.7193049999999985</c:v>
                </c:pt>
                <c:pt idx="91">
                  <c:v>1.7226580000000009</c:v>
                </c:pt>
                <c:pt idx="92">
                  <c:v>2.750159</c:v>
                </c:pt>
                <c:pt idx="93">
                  <c:v>2.7615879999999997</c:v>
                </c:pt>
                <c:pt idx="94">
                  <c:v>2.3792810000000006</c:v>
                </c:pt>
                <c:pt idx="95">
                  <c:v>2.399616</c:v>
                </c:pt>
                <c:pt idx="96">
                  <c:v>1.9419369999999976</c:v>
                </c:pt>
                <c:pt idx="97">
                  <c:v>1.9583840000000006</c:v>
                </c:pt>
                <c:pt idx="98">
                  <c:v>1.5222059999999988</c:v>
                </c:pt>
                <c:pt idx="99">
                  <c:v>1.4435210000000005</c:v>
                </c:pt>
                <c:pt idx="100">
                  <c:v>1.1773480000000003</c:v>
                </c:pt>
                <c:pt idx="101">
                  <c:v>1.1247609999999995</c:v>
                </c:pt>
                <c:pt idx="102">
                  <c:v>1.1200869999999998</c:v>
                </c:pt>
                <c:pt idx="103">
                  <c:v>1.1174499999999981</c:v>
                </c:pt>
                <c:pt idx="104">
                  <c:v>8.9947999999997919E-2</c:v>
                </c:pt>
                <c:pt idx="105">
                  <c:v>7.8519000000000005E-2</c:v>
                </c:pt>
                <c:pt idx="106">
                  <c:v>6.2504000000000559E-2</c:v>
                </c:pt>
                <c:pt idx="107">
                  <c:v>3.532800000000158E-2</c:v>
                </c:pt>
                <c:pt idx="108">
                  <c:v>4.2825000000000557E-2</c:v>
                </c:pt>
                <c:pt idx="109">
                  <c:v>2.6012000000001478E-2</c:v>
                </c:pt>
                <c:pt idx="110">
                  <c:v>2.6021999999997547E-2</c:v>
                </c:pt>
                <c:pt idx="111">
                  <c:v>2.5844999999998564E-2</c:v>
                </c:pt>
                <c:pt idx="112">
                  <c:v>2.9424000000000561E-2</c:v>
                </c:pt>
                <c:pt idx="113">
                  <c:v>3.8152000000000186E-2</c:v>
                </c:pt>
                <c:pt idx="114">
                  <c:v>4.7144000000001185E-2</c:v>
                </c:pt>
                <c:pt idx="115">
                  <c:v>5.5146000000000583E-2</c:v>
                </c:pt>
                <c:pt idx="116">
                  <c:v>5.8200999999998615E-2</c:v>
                </c:pt>
                <c:pt idx="117">
                  <c:v>5.9364999999999668E-2</c:v>
                </c:pt>
                <c:pt idx="118">
                  <c:v>6.6131999999999636E-2</c:v>
                </c:pt>
                <c:pt idx="119">
                  <c:v>9.0490999999998323E-2</c:v>
                </c:pt>
                <c:pt idx="120">
                  <c:v>7.550200000000018E-2</c:v>
                </c:pt>
                <c:pt idx="121">
                  <c:v>7.118600000000086E-2</c:v>
                </c:pt>
                <c:pt idx="122">
                  <c:v>7.2100000000000719E-2</c:v>
                </c:pt>
                <c:pt idx="123">
                  <c:v>7.5731999999998578E-2</c:v>
                </c:pt>
                <c:pt idx="124">
                  <c:v>7.2915000000000063E-2</c:v>
                </c:pt>
                <c:pt idx="125">
                  <c:v>6.3953000000001481E-2</c:v>
                </c:pt>
                <c:pt idx="126">
                  <c:v>5.8529000000000053E-2</c:v>
                </c:pt>
                <c:pt idx="127">
                  <c:v>4.9520000000002895E-2</c:v>
                </c:pt>
                <c:pt idx="128">
                  <c:v>4.7392000000002099E-2</c:v>
                </c:pt>
                <c:pt idx="129">
                  <c:v>4.8747999999998015E-2</c:v>
                </c:pt>
                <c:pt idx="130">
                  <c:v>4.2769000000003388E-2</c:v>
                </c:pt>
                <c:pt idx="131">
                  <c:v>0.24610799999999777</c:v>
                </c:pt>
                <c:pt idx="132">
                  <c:v>0.32994800000000168</c:v>
                </c:pt>
                <c:pt idx="133">
                  <c:v>0.35312100000000157</c:v>
                </c:pt>
                <c:pt idx="134">
                  <c:v>0.36127500000000268</c:v>
                </c:pt>
                <c:pt idx="135">
                  <c:v>0.4394820000000017</c:v>
                </c:pt>
                <c:pt idx="136">
                  <c:v>0.69485699999999895</c:v>
                </c:pt>
                <c:pt idx="137">
                  <c:v>1.0093109999999967</c:v>
                </c:pt>
                <c:pt idx="138">
                  <c:v>1.0858179999999962</c:v>
                </c:pt>
                <c:pt idx="139">
                  <c:v>2.4949520000000049</c:v>
                </c:pt>
                <c:pt idx="140">
                  <c:v>2.8344079999999963</c:v>
                </c:pt>
                <c:pt idx="141">
                  <c:v>3.2317930000000032</c:v>
                </c:pt>
                <c:pt idx="142">
                  <c:v>3.4877840000000049</c:v>
                </c:pt>
                <c:pt idx="143">
                  <c:v>3.3204720000000094</c:v>
                </c:pt>
                <c:pt idx="144">
                  <c:v>3.249488999999997</c:v>
                </c:pt>
                <c:pt idx="145">
                  <c:v>3.2285699999999906</c:v>
                </c:pt>
                <c:pt idx="146">
                  <c:v>3.219781999999995</c:v>
                </c:pt>
                <c:pt idx="147">
                  <c:v>3.1466910000000112</c:v>
                </c:pt>
                <c:pt idx="148">
                  <c:v>2.8932490000000044</c:v>
                </c:pt>
                <c:pt idx="149">
                  <c:v>2.6094869999999872</c:v>
                </c:pt>
                <c:pt idx="150">
                  <c:v>2.6033480000000111</c:v>
                </c:pt>
                <c:pt idx="151">
                  <c:v>2.4581060000000008</c:v>
                </c:pt>
                <c:pt idx="152">
                  <c:v>2.2854529999999968</c:v>
                </c:pt>
                <c:pt idx="153">
                  <c:v>2.0828759999999917</c:v>
                </c:pt>
                <c:pt idx="154">
                  <c:v>2.1759519999999952</c:v>
                </c:pt>
                <c:pt idx="155">
                  <c:v>2.304949999999991</c:v>
                </c:pt>
                <c:pt idx="156">
                  <c:v>2.2987439999999921</c:v>
                </c:pt>
                <c:pt idx="157">
                  <c:v>2.2964329999999933</c:v>
                </c:pt>
                <c:pt idx="158">
                  <c:v>2.2980919999999969</c:v>
                </c:pt>
                <c:pt idx="159">
                  <c:v>2.3009600000000034</c:v>
                </c:pt>
                <c:pt idx="160">
                  <c:v>2.3118499999999926</c:v>
                </c:pt>
                <c:pt idx="161">
                  <c:v>2.2854650000000021</c:v>
                </c:pt>
                <c:pt idx="162">
                  <c:v>2.2216290000000036</c:v>
                </c:pt>
                <c:pt idx="163">
                  <c:v>0.97410600000000258</c:v>
                </c:pt>
                <c:pt idx="164">
                  <c:v>0.80793300000000201</c:v>
                </c:pt>
                <c:pt idx="165">
                  <c:v>0.77324099999999873</c:v>
                </c:pt>
                <c:pt idx="166">
                  <c:v>0.68368399999999596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1.8877000000000255E-2</c:v>
                </c:pt>
                <c:pt idx="194">
                  <c:v>3.9973999999999954E-2</c:v>
                </c:pt>
                <c:pt idx="195">
                  <c:v>4.3319000000000329E-2</c:v>
                </c:pt>
                <c:pt idx="196">
                  <c:v>5.4685000000000095E-2</c:v>
                </c:pt>
                <c:pt idx="197">
                  <c:v>6.6950999999999983E-2</c:v>
                </c:pt>
                <c:pt idx="198">
                  <c:v>7.5026999999999955E-2</c:v>
                </c:pt>
                <c:pt idx="199">
                  <c:v>0.17361199999999988</c:v>
                </c:pt>
                <c:pt idx="200">
                  <c:v>0.21605500000000033</c:v>
                </c:pt>
                <c:pt idx="201">
                  <c:v>0.25053100000000006</c:v>
                </c:pt>
                <c:pt idx="202">
                  <c:v>0.30567900000000048</c:v>
                </c:pt>
                <c:pt idx="203">
                  <c:v>0.34209399999999945</c:v>
                </c:pt>
                <c:pt idx="204">
                  <c:v>0.35240699999999947</c:v>
                </c:pt>
                <c:pt idx="205">
                  <c:v>0.33352999999999966</c:v>
                </c:pt>
                <c:pt idx="206">
                  <c:v>0.34847100000000086</c:v>
                </c:pt>
                <c:pt idx="207">
                  <c:v>0.3451259999999996</c:v>
                </c:pt>
                <c:pt idx="208">
                  <c:v>0.33375999999999983</c:v>
                </c:pt>
                <c:pt idx="209">
                  <c:v>0.3214939999999995</c:v>
                </c:pt>
                <c:pt idx="210">
                  <c:v>0.31346000000000096</c:v>
                </c:pt>
                <c:pt idx="211">
                  <c:v>0.21487500000000015</c:v>
                </c:pt>
                <c:pt idx="212">
                  <c:v>0.25617500000000071</c:v>
                </c:pt>
                <c:pt idx="213">
                  <c:v>0.2216989999999992</c:v>
                </c:pt>
                <c:pt idx="214">
                  <c:v>0.16655099999999834</c:v>
                </c:pt>
                <c:pt idx="215">
                  <c:v>0.21402400000000021</c:v>
                </c:pt>
                <c:pt idx="216">
                  <c:v>0.20371099999999842</c:v>
                </c:pt>
                <c:pt idx="217">
                  <c:v>0.23101800000000061</c:v>
                </c:pt>
                <c:pt idx="218">
                  <c:v>0.21135600000000032</c:v>
                </c:pt>
                <c:pt idx="219">
                  <c:v>0.23464999999999847</c:v>
                </c:pt>
                <c:pt idx="220">
                  <c:v>0.25176899999999769</c:v>
                </c:pt>
                <c:pt idx="221">
                  <c:v>0.27398299999999942</c:v>
                </c:pt>
                <c:pt idx="222">
                  <c:v>0.29892600000000158</c:v>
                </c:pt>
                <c:pt idx="223">
                  <c:v>0.31050800000000045</c:v>
                </c:pt>
                <c:pt idx="224">
                  <c:v>0.24659700000000129</c:v>
                </c:pt>
                <c:pt idx="225">
                  <c:v>0.27813499999999891</c:v>
                </c:pt>
                <c:pt idx="226">
                  <c:v>0.30390200000000078</c:v>
                </c:pt>
                <c:pt idx="227">
                  <c:v>0.2447960000000009</c:v>
                </c:pt>
                <c:pt idx="228">
                  <c:v>0.24480300000000099</c:v>
                </c:pt>
                <c:pt idx="229">
                  <c:v>0.24026100000000383</c:v>
                </c:pt>
                <c:pt idx="230">
                  <c:v>0.23595000000000255</c:v>
                </c:pt>
                <c:pt idx="231">
                  <c:v>0.22458800000000068</c:v>
                </c:pt>
                <c:pt idx="232">
                  <c:v>0.22022499999999923</c:v>
                </c:pt>
                <c:pt idx="233">
                  <c:v>0.21483199999999769</c:v>
                </c:pt>
                <c:pt idx="234">
                  <c:v>0.20881500000000131</c:v>
                </c:pt>
                <c:pt idx="235">
                  <c:v>0.22597000000000023</c:v>
                </c:pt>
                <c:pt idx="236">
                  <c:v>0.2125559999999993</c:v>
                </c:pt>
                <c:pt idx="237">
                  <c:v>0.23122099999999968</c:v>
                </c:pt>
                <c:pt idx="238">
                  <c:v>0.22505100000000056</c:v>
                </c:pt>
                <c:pt idx="239">
                  <c:v>0.22527700000000017</c:v>
                </c:pt>
                <c:pt idx="240">
                  <c:v>0.23226600000000097</c:v>
                </c:pt>
                <c:pt idx="241">
                  <c:v>0.2408210000000004</c:v>
                </c:pt>
                <c:pt idx="242">
                  <c:v>0.22876099999999866</c:v>
                </c:pt>
                <c:pt idx="243">
                  <c:v>0.21682899999999883</c:v>
                </c:pt>
                <c:pt idx="244">
                  <c:v>0.21932100000000077</c:v>
                </c:pt>
                <c:pt idx="245">
                  <c:v>0.2150079999999992</c:v>
                </c:pt>
                <c:pt idx="246">
                  <c:v>0.20303299999999957</c:v>
                </c:pt>
                <c:pt idx="247">
                  <c:v>0.19535499999999928</c:v>
                </c:pt>
                <c:pt idx="248">
                  <c:v>0.19722200000000001</c:v>
                </c:pt>
                <c:pt idx="249">
                  <c:v>0.17638199999999848</c:v>
                </c:pt>
                <c:pt idx="250">
                  <c:v>0.1759340000000007</c:v>
                </c:pt>
                <c:pt idx="251">
                  <c:v>0.16250999999999927</c:v>
                </c:pt>
                <c:pt idx="252">
                  <c:v>0.17187599999999925</c:v>
                </c:pt>
                <c:pt idx="253">
                  <c:v>0.16310900000000039</c:v>
                </c:pt>
                <c:pt idx="254">
                  <c:v>0.17554999999999943</c:v>
                </c:pt>
                <c:pt idx="255">
                  <c:v>0.18912599999999902</c:v>
                </c:pt>
                <c:pt idx="256">
                  <c:v>0.17388399999999926</c:v>
                </c:pt>
                <c:pt idx="257">
                  <c:v>0.17658799999999886</c:v>
                </c:pt>
                <c:pt idx="258">
                  <c:v>0.19917299999999916</c:v>
                </c:pt>
                <c:pt idx="259">
                  <c:v>0.19791999999999899</c:v>
                </c:pt>
                <c:pt idx="260">
                  <c:v>0.20344799999999985</c:v>
                </c:pt>
                <c:pt idx="261">
                  <c:v>0.19247100000000028</c:v>
                </c:pt>
                <c:pt idx="262">
                  <c:v>0.1954229999999999</c:v>
                </c:pt>
                <c:pt idx="263">
                  <c:v>0.19452699999999989</c:v>
                </c:pt>
                <c:pt idx="264">
                  <c:v>0.17820200000000019</c:v>
                </c:pt>
                <c:pt idx="265">
                  <c:v>0.17796100000000026</c:v>
                </c:pt>
                <c:pt idx="266">
                  <c:v>0.1815500000000001</c:v>
                </c:pt>
                <c:pt idx="267">
                  <c:v>0.17565799999999987</c:v>
                </c:pt>
                <c:pt idx="268">
                  <c:v>0.17571299999999956</c:v>
                </c:pt>
                <c:pt idx="269">
                  <c:v>0.17098700000000022</c:v>
                </c:pt>
                <c:pt idx="270">
                  <c:v>0.14143700000000026</c:v>
                </c:pt>
                <c:pt idx="271">
                  <c:v>0.1291979999999997</c:v>
                </c:pt>
                <c:pt idx="272">
                  <c:v>0.1467719999999999</c:v>
                </c:pt>
                <c:pt idx="273">
                  <c:v>0.14542799999999989</c:v>
                </c:pt>
                <c:pt idx="274">
                  <c:v>0.17147699999999988</c:v>
                </c:pt>
                <c:pt idx="275">
                  <c:v>0.1797730000000004</c:v>
                </c:pt>
                <c:pt idx="276">
                  <c:v>0.18075399999999986</c:v>
                </c:pt>
                <c:pt idx="277">
                  <c:v>0.17141999999999946</c:v>
                </c:pt>
                <c:pt idx="278">
                  <c:v>0.3040980000000002</c:v>
                </c:pt>
                <c:pt idx="279">
                  <c:v>0.32226599999999994</c:v>
                </c:pt>
                <c:pt idx="280">
                  <c:v>0.44604699999999964</c:v>
                </c:pt>
                <c:pt idx="281">
                  <c:v>1.1128869999999997</c:v>
                </c:pt>
                <c:pt idx="282">
                  <c:v>1.2443440000000008</c:v>
                </c:pt>
                <c:pt idx="283">
                  <c:v>1.257655999999999</c:v>
                </c:pt>
                <c:pt idx="284">
                  <c:v>1.3447880000000012</c:v>
                </c:pt>
                <c:pt idx="285">
                  <c:v>1.4279840000000004</c:v>
                </c:pt>
                <c:pt idx="286">
                  <c:v>2.1987309999999987</c:v>
                </c:pt>
                <c:pt idx="287">
                  <c:v>2.3913830000000011</c:v>
                </c:pt>
                <c:pt idx="288">
                  <c:v>2.5038850000000004</c:v>
                </c:pt>
                <c:pt idx="289">
                  <c:v>2.5216060000000002</c:v>
                </c:pt>
                <c:pt idx="290">
                  <c:v>2.5034269999999985</c:v>
                </c:pt>
                <c:pt idx="291">
                  <c:v>2.4777909999999999</c:v>
                </c:pt>
                <c:pt idx="292">
                  <c:v>3.0688040000000001</c:v>
                </c:pt>
                <c:pt idx="293">
                  <c:v>2.9722439999999999</c:v>
                </c:pt>
                <c:pt idx="294">
                  <c:v>3.9495490000000011</c:v>
                </c:pt>
                <c:pt idx="295">
                  <c:v>3.9342239999999968</c:v>
                </c:pt>
                <c:pt idx="296">
                  <c:v>3.8237240000000021</c:v>
                </c:pt>
                <c:pt idx="297">
                  <c:v>3.8464799999999997</c:v>
                </c:pt>
                <c:pt idx="298">
                  <c:v>3.042029000000003</c:v>
                </c:pt>
                <c:pt idx="299">
                  <c:v>2.9255029999999991</c:v>
                </c:pt>
                <c:pt idx="300">
                  <c:v>3.1881230000000009</c:v>
                </c:pt>
                <c:pt idx="301">
                  <c:v>3.9918259999999961</c:v>
                </c:pt>
                <c:pt idx="302">
                  <c:v>5.0048609999999982</c:v>
                </c:pt>
                <c:pt idx="303">
                  <c:v>5.4536219999999993</c:v>
                </c:pt>
                <c:pt idx="304">
                  <c:v>4.927818000000002</c:v>
                </c:pt>
                <c:pt idx="305">
                  <c:v>4.532389000000002</c:v>
                </c:pt>
                <c:pt idx="306">
                  <c:v>3.4481730000000006</c:v>
                </c:pt>
                <c:pt idx="307">
                  <c:v>3.4649600000000014</c:v>
                </c:pt>
                <c:pt idx="308">
                  <c:v>3.6571880000000014</c:v>
                </c:pt>
                <c:pt idx="309">
                  <c:v>3.7224580000000032</c:v>
                </c:pt>
                <c:pt idx="310">
                  <c:v>3.8541989999999977</c:v>
                </c:pt>
                <c:pt idx="311">
                  <c:v>3.794162</c:v>
                </c:pt>
                <c:pt idx="312">
                  <c:v>3.6815390000000008</c:v>
                </c:pt>
                <c:pt idx="313">
                  <c:v>3.0569879999999987</c:v>
                </c:pt>
                <c:pt idx="314">
                  <c:v>1.9938610000000008</c:v>
                </c:pt>
                <c:pt idx="315">
                  <c:v>1.7790379999999999</c:v>
                </c:pt>
                <c:pt idx="316">
                  <c:v>1.6336229999999983</c:v>
                </c:pt>
                <c:pt idx="317">
                  <c:v>1.8039529999999999</c:v>
                </c:pt>
                <c:pt idx="318">
                  <c:v>1.8563829999999992</c:v>
                </c:pt>
                <c:pt idx="319">
                  <c:v>1.9598389999999988</c:v>
                </c:pt>
                <c:pt idx="320">
                  <c:v>1.7709890000000001</c:v>
                </c:pt>
                <c:pt idx="321">
                  <c:v>1.6284130000000001</c:v>
                </c:pt>
                <c:pt idx="322">
                  <c:v>2.8433869999999999</c:v>
                </c:pt>
                <c:pt idx="323">
                  <c:v>2.886018</c:v>
                </c:pt>
                <c:pt idx="324">
                  <c:v>2.8096789999999991</c:v>
                </c:pt>
                <c:pt idx="325">
                  <c:v>3.9311969999999974</c:v>
                </c:pt>
                <c:pt idx="326">
                  <c:v>3.920516000000001</c:v>
                </c:pt>
                <c:pt idx="327">
                  <c:v>3.9957139999999978</c:v>
                </c:pt>
                <c:pt idx="328">
                  <c:v>4.1951569999999982</c:v>
                </c:pt>
                <c:pt idx="329">
                  <c:v>4.0479369999999992</c:v>
                </c:pt>
                <c:pt idx="330">
                  <c:v>4.1320069999999998</c:v>
                </c:pt>
                <c:pt idx="331">
                  <c:v>4.1852800000000006</c:v>
                </c:pt>
                <c:pt idx="332">
                  <c:v>4.3315789999999961</c:v>
                </c:pt>
                <c:pt idx="333">
                  <c:v>4.4429739999999995</c:v>
                </c:pt>
                <c:pt idx="334">
                  <c:v>3.2616810000000012</c:v>
                </c:pt>
                <c:pt idx="335">
                  <c:v>3.1845630000000007</c:v>
                </c:pt>
                <c:pt idx="336">
                  <c:v>3.6463630000000009</c:v>
                </c:pt>
                <c:pt idx="337">
                  <c:v>2.3269980000000015</c:v>
                </c:pt>
                <c:pt idx="338">
                  <c:v>3.002993</c:v>
                </c:pt>
                <c:pt idx="339">
                  <c:v>2.9344420000000007</c:v>
                </c:pt>
                <c:pt idx="340">
                  <c:v>3.024992000000001</c:v>
                </c:pt>
                <c:pt idx="341">
                  <c:v>2.9910639999999997</c:v>
                </c:pt>
                <c:pt idx="342">
                  <c:v>2.9024210000000004</c:v>
                </c:pt>
                <c:pt idx="343">
                  <c:v>2.9237339999999996</c:v>
                </c:pt>
                <c:pt idx="344">
                  <c:v>2.9229140000000005</c:v>
                </c:pt>
                <c:pt idx="345">
                  <c:v>2.9532389999999999</c:v>
                </c:pt>
                <c:pt idx="346">
                  <c:v>2.8153759999999988</c:v>
                </c:pt>
                <c:pt idx="359">
                  <c:v>0</c:v>
                </c:pt>
                <c:pt idx="360">
                  <c:v>0.1386510000000003</c:v>
                </c:pt>
                <c:pt idx="361">
                  <c:v>0.13548099999999952</c:v>
                </c:pt>
                <c:pt idx="362">
                  <c:v>0.13435400000000053</c:v>
                </c:pt>
                <c:pt idx="363">
                  <c:v>0.14556900000000006</c:v>
                </c:pt>
                <c:pt idx="364">
                  <c:v>0.18253699999999951</c:v>
                </c:pt>
                <c:pt idx="365">
                  <c:v>0.20375699999999952</c:v>
                </c:pt>
                <c:pt idx="366">
                  <c:v>0.238734</c:v>
                </c:pt>
                <c:pt idx="367">
                  <c:v>0.18991899999999973</c:v>
                </c:pt>
                <c:pt idx="368">
                  <c:v>0.19227800000000084</c:v>
                </c:pt>
                <c:pt idx="369">
                  <c:v>0.18985699999999905</c:v>
                </c:pt>
                <c:pt idx="370">
                  <c:v>0.22238600000000019</c:v>
                </c:pt>
                <c:pt idx="371">
                  <c:v>0.22342800000000018</c:v>
                </c:pt>
                <c:pt idx="372">
                  <c:v>0.21336000000000022</c:v>
                </c:pt>
                <c:pt idx="373">
                  <c:v>0.21653199999999995</c:v>
                </c:pt>
                <c:pt idx="374">
                  <c:v>0.2333829999999999</c:v>
                </c:pt>
                <c:pt idx="375">
                  <c:v>0.25763399999999947</c:v>
                </c:pt>
                <c:pt idx="376">
                  <c:v>0.27496100000000023</c:v>
                </c:pt>
                <c:pt idx="377">
                  <c:v>0.28656499999999951</c:v>
                </c:pt>
                <c:pt idx="378">
                  <c:v>0.28890700000000002</c:v>
                </c:pt>
                <c:pt idx="379">
                  <c:v>0.30266199999999976</c:v>
                </c:pt>
                <c:pt idx="380">
                  <c:v>0.3138399999999999</c:v>
                </c:pt>
                <c:pt idx="381">
                  <c:v>0.30859900000000007</c:v>
                </c:pt>
                <c:pt idx="382">
                  <c:v>0.2843719999999994</c:v>
                </c:pt>
                <c:pt idx="383">
                  <c:v>0.30178499999999975</c:v>
                </c:pt>
                <c:pt idx="384">
                  <c:v>0.29536300000000004</c:v>
                </c:pt>
                <c:pt idx="385">
                  <c:v>0.30790800000000029</c:v>
                </c:pt>
                <c:pt idx="386">
                  <c:v>0.31039600000000078</c:v>
                </c:pt>
                <c:pt idx="387">
                  <c:v>0.31462000000000057</c:v>
                </c:pt>
                <c:pt idx="388">
                  <c:v>0.26862999999999992</c:v>
                </c:pt>
                <c:pt idx="389">
                  <c:v>0.27279600000000048</c:v>
                </c:pt>
                <c:pt idx="390">
                  <c:v>0.24677099999999985</c:v>
                </c:pt>
                <c:pt idx="391">
                  <c:v>0.235182</c:v>
                </c:pt>
                <c:pt idx="392">
                  <c:v>0.25069999999999926</c:v>
                </c:pt>
                <c:pt idx="393">
                  <c:v>0.2530190000000001</c:v>
                </c:pt>
                <c:pt idx="394">
                  <c:v>0.26868100000000084</c:v>
                </c:pt>
                <c:pt idx="395">
                  <c:v>0.26485800000000026</c:v>
                </c:pt>
                <c:pt idx="396">
                  <c:v>0.27208499999999969</c:v>
                </c:pt>
                <c:pt idx="397">
                  <c:v>0.26121900000000053</c:v>
                </c:pt>
                <c:pt idx="398">
                  <c:v>0.2694870000000007</c:v>
                </c:pt>
                <c:pt idx="399">
                  <c:v>0.24168699999999976</c:v>
                </c:pt>
                <c:pt idx="400">
                  <c:v>0.2778110000000007</c:v>
                </c:pt>
                <c:pt idx="401">
                  <c:v>0.26373399999999947</c:v>
                </c:pt>
                <c:pt idx="402">
                  <c:v>0.27616399999999874</c:v>
                </c:pt>
                <c:pt idx="403">
                  <c:v>0.28157999999999994</c:v>
                </c:pt>
                <c:pt idx="404">
                  <c:v>0.24550100000000086</c:v>
                </c:pt>
                <c:pt idx="405">
                  <c:v>0.23585599999999918</c:v>
                </c:pt>
                <c:pt idx="406">
                  <c:v>0.2171479999999999</c:v>
                </c:pt>
                <c:pt idx="407">
                  <c:v>0.20656599999999958</c:v>
                </c:pt>
                <c:pt idx="408">
                  <c:v>0.21095999999999915</c:v>
                </c:pt>
                <c:pt idx="409">
                  <c:v>0.21089300000000044</c:v>
                </c:pt>
                <c:pt idx="410">
                  <c:v>0.21276900000000065</c:v>
                </c:pt>
                <c:pt idx="411">
                  <c:v>0.20297700000000063</c:v>
                </c:pt>
                <c:pt idx="412">
                  <c:v>0.17106500000000047</c:v>
                </c:pt>
                <c:pt idx="413">
                  <c:v>0.16414500000000043</c:v>
                </c:pt>
                <c:pt idx="414">
                  <c:v>0.15596900000000069</c:v>
                </c:pt>
                <c:pt idx="415">
                  <c:v>0.14713800000000088</c:v>
                </c:pt>
                <c:pt idx="416">
                  <c:v>0.14904899999999977</c:v>
                </c:pt>
                <c:pt idx="417">
                  <c:v>0.15691700000000086</c:v>
                </c:pt>
                <c:pt idx="418">
                  <c:v>0.16249000000000002</c:v>
                </c:pt>
                <c:pt idx="419">
                  <c:v>0.16032099999999883</c:v>
                </c:pt>
                <c:pt idx="420">
                  <c:v>0.15258900000000075</c:v>
                </c:pt>
                <c:pt idx="421">
                  <c:v>0.15131300000000003</c:v>
                </c:pt>
                <c:pt idx="422">
                  <c:v>0.13070999999999966</c:v>
                </c:pt>
                <c:pt idx="423">
                  <c:v>0.13024600000000053</c:v>
                </c:pt>
                <c:pt idx="424">
                  <c:v>0.15562099999999912</c:v>
                </c:pt>
                <c:pt idx="425">
                  <c:v>0.14905300000000032</c:v>
                </c:pt>
                <c:pt idx="426">
                  <c:v>0.16796699999999998</c:v>
                </c:pt>
                <c:pt idx="427">
                  <c:v>0.21488099999999921</c:v>
                </c:pt>
                <c:pt idx="428">
                  <c:v>0.2419399999999996</c:v>
                </c:pt>
                <c:pt idx="429">
                  <c:v>0.24179100000000009</c:v>
                </c:pt>
                <c:pt idx="430">
                  <c:v>0.26162300000000016</c:v>
                </c:pt>
                <c:pt idx="431">
                  <c:v>0.31312300000000004</c:v>
                </c:pt>
                <c:pt idx="432">
                  <c:v>0.3497180000000002</c:v>
                </c:pt>
                <c:pt idx="433">
                  <c:v>0.43539900000000031</c:v>
                </c:pt>
                <c:pt idx="434">
                  <c:v>0.57784600000000008</c:v>
                </c:pt>
                <c:pt idx="435">
                  <c:v>0.6122639999999997</c:v>
                </c:pt>
                <c:pt idx="436">
                  <c:v>0.6170359999999997</c:v>
                </c:pt>
                <c:pt idx="437">
                  <c:v>0.61554899999999968</c:v>
                </c:pt>
                <c:pt idx="438">
                  <c:v>0.60239399999999943</c:v>
                </c:pt>
                <c:pt idx="439">
                  <c:v>0.55624299999999938</c:v>
                </c:pt>
                <c:pt idx="440">
                  <c:v>0.53699199999999969</c:v>
                </c:pt>
                <c:pt idx="441">
                  <c:v>0.55013199999999962</c:v>
                </c:pt>
                <c:pt idx="442">
                  <c:v>0.52114299999999947</c:v>
                </c:pt>
                <c:pt idx="443">
                  <c:v>0.51156399999999991</c:v>
                </c:pt>
                <c:pt idx="444">
                  <c:v>0.47392399999999935</c:v>
                </c:pt>
                <c:pt idx="445">
                  <c:v>0.43342700000000001</c:v>
                </c:pt>
                <c:pt idx="446">
                  <c:v>0.29758599999999991</c:v>
                </c:pt>
                <c:pt idx="447">
                  <c:v>0.31061899999999909</c:v>
                </c:pt>
                <c:pt idx="448">
                  <c:v>0.2860870000000002</c:v>
                </c:pt>
                <c:pt idx="449">
                  <c:v>0.32664699999999947</c:v>
                </c:pt>
                <c:pt idx="450">
                  <c:v>0.3515460000000008</c:v>
                </c:pt>
                <c:pt idx="451">
                  <c:v>0.39590800000000037</c:v>
                </c:pt>
                <c:pt idx="452">
                  <c:v>0.39205099999999948</c:v>
                </c:pt>
                <c:pt idx="453">
                  <c:v>0.38289200000000001</c:v>
                </c:pt>
                <c:pt idx="454">
                  <c:v>0.39113199999999981</c:v>
                </c:pt>
                <c:pt idx="455">
                  <c:v>0.35198700000000027</c:v>
                </c:pt>
                <c:pt idx="456">
                  <c:v>0.47268100000000146</c:v>
                </c:pt>
                <c:pt idx="457">
                  <c:v>0.45235500000000073</c:v>
                </c:pt>
                <c:pt idx="458">
                  <c:v>0.59742899999999999</c:v>
                </c:pt>
                <c:pt idx="459">
                  <c:v>0.71782500000000127</c:v>
                </c:pt>
                <c:pt idx="460">
                  <c:v>1.0067520000000005</c:v>
                </c:pt>
                <c:pt idx="461">
                  <c:v>1.1685680000000005</c:v>
                </c:pt>
                <c:pt idx="462">
                  <c:v>1.1465779999999999</c:v>
                </c:pt>
                <c:pt idx="463">
                  <c:v>1.1407360000000004</c:v>
                </c:pt>
                <c:pt idx="464">
                  <c:v>1.1362520000000007</c:v>
                </c:pt>
                <c:pt idx="465">
                  <c:v>1.1245860000000008</c:v>
                </c:pt>
                <c:pt idx="466">
                  <c:v>1.116519000000002</c:v>
                </c:pt>
                <c:pt idx="467">
                  <c:v>1.1847130000000003</c:v>
                </c:pt>
                <c:pt idx="468">
                  <c:v>1.0730020000000007</c:v>
                </c:pt>
                <c:pt idx="469">
                  <c:v>1.0689469999999996</c:v>
                </c:pt>
                <c:pt idx="470">
                  <c:v>0.95019700000000107</c:v>
                </c:pt>
                <c:pt idx="471">
                  <c:v>0.79778400000000183</c:v>
                </c:pt>
                <c:pt idx="472">
                  <c:v>0.53737200000000129</c:v>
                </c:pt>
                <c:pt idx="473">
                  <c:v>0.39575700000000147</c:v>
                </c:pt>
                <c:pt idx="474">
                  <c:v>0.44214500000000179</c:v>
                </c:pt>
                <c:pt idx="475">
                  <c:v>0.45265700000000209</c:v>
                </c:pt>
                <c:pt idx="476">
                  <c:v>0.48434899999999992</c:v>
                </c:pt>
                <c:pt idx="477">
                  <c:v>0.51233099999999965</c:v>
                </c:pt>
                <c:pt idx="478">
                  <c:v>0.55176100000000083</c:v>
                </c:pt>
                <c:pt idx="479">
                  <c:v>0.58392400000000144</c:v>
                </c:pt>
                <c:pt idx="480">
                  <c:v>0.57627899999999954</c:v>
                </c:pt>
                <c:pt idx="481">
                  <c:v>0.5706540000000011</c:v>
                </c:pt>
                <c:pt idx="482">
                  <c:v>0.58571400000000118</c:v>
                </c:pt>
                <c:pt idx="483">
                  <c:v>0.63742099999999802</c:v>
                </c:pt>
                <c:pt idx="484">
                  <c:v>0.59215099999999943</c:v>
                </c:pt>
                <c:pt idx="485">
                  <c:v>0.59958699999999787</c:v>
                </c:pt>
                <c:pt idx="486">
                  <c:v>0.53787599999999891</c:v>
                </c:pt>
                <c:pt idx="487">
                  <c:v>0.50379399999999919</c:v>
                </c:pt>
                <c:pt idx="488">
                  <c:v>0.60462700000000069</c:v>
                </c:pt>
                <c:pt idx="489">
                  <c:v>0.59534299999999796</c:v>
                </c:pt>
                <c:pt idx="490">
                  <c:v>0.61951799999999935</c:v>
                </c:pt>
                <c:pt idx="491">
                  <c:v>0.59291200000000188</c:v>
                </c:pt>
                <c:pt idx="492">
                  <c:v>0.68489800000000045</c:v>
                </c:pt>
                <c:pt idx="493">
                  <c:v>0.7294799999999988</c:v>
                </c:pt>
                <c:pt idx="494">
                  <c:v>0.70632600000000068</c:v>
                </c:pt>
                <c:pt idx="495">
                  <c:v>0.65123599999999904</c:v>
                </c:pt>
                <c:pt idx="496">
                  <c:v>0.80435699999999954</c:v>
                </c:pt>
                <c:pt idx="497">
                  <c:v>0.75746299999999778</c:v>
                </c:pt>
                <c:pt idx="498">
                  <c:v>0.78580199999999856</c:v>
                </c:pt>
                <c:pt idx="499">
                  <c:v>0.76843099999999964</c:v>
                </c:pt>
                <c:pt idx="500">
                  <c:v>0.66294300000000028</c:v>
                </c:pt>
                <c:pt idx="501">
                  <c:v>0.65245099999999745</c:v>
                </c:pt>
                <c:pt idx="502">
                  <c:v>0.61584200000000067</c:v>
                </c:pt>
                <c:pt idx="503">
                  <c:v>0.54640700000000031</c:v>
                </c:pt>
                <c:pt idx="504">
                  <c:v>0.46295099999999856</c:v>
                </c:pt>
                <c:pt idx="505">
                  <c:v>0.41325199999999995</c:v>
                </c:pt>
                <c:pt idx="506">
                  <c:v>0.39200899999999983</c:v>
                </c:pt>
                <c:pt idx="507">
                  <c:v>0.42902899999999988</c:v>
                </c:pt>
                <c:pt idx="508">
                  <c:v>0.35775699999999944</c:v>
                </c:pt>
                <c:pt idx="509">
                  <c:v>1.9584790000000005</c:v>
                </c:pt>
                <c:pt idx="510">
                  <c:v>2.2054010000000002</c:v>
                </c:pt>
                <c:pt idx="511">
                  <c:v>2.2764289999999985</c:v>
                </c:pt>
                <c:pt idx="512">
                  <c:v>2.7128870000000003</c:v>
                </c:pt>
                <c:pt idx="513">
                  <c:v>2.7850180000000009</c:v>
                </c:pt>
                <c:pt idx="514">
                  <c:v>2.8157389999999989</c:v>
                </c:pt>
                <c:pt idx="515">
                  <c:v>3.455051000000001</c:v>
                </c:pt>
                <c:pt idx="516">
                  <c:v>3.4726520000000001</c:v>
                </c:pt>
                <c:pt idx="517">
                  <c:v>3.4991909999999962</c:v>
                </c:pt>
                <c:pt idx="518">
                  <c:v>4.2787919999999993</c:v>
                </c:pt>
                <c:pt idx="519">
                  <c:v>4.2726400000000009</c:v>
                </c:pt>
                <c:pt idx="520">
                  <c:v>4.6568120000000004</c:v>
                </c:pt>
                <c:pt idx="521">
                  <c:v>3.4921550000000003</c:v>
                </c:pt>
                <c:pt idx="522">
                  <c:v>3.3147799999999989</c:v>
                </c:pt>
                <c:pt idx="523">
                  <c:v>3.2899270000000023</c:v>
                </c:pt>
                <c:pt idx="524">
                  <c:v>2.9054359999999981</c:v>
                </c:pt>
                <c:pt idx="525">
                  <c:v>3.2455749999999988</c:v>
                </c:pt>
                <c:pt idx="526">
                  <c:v>4.6097980000000014</c:v>
                </c:pt>
                <c:pt idx="539">
                  <c:v>0</c:v>
                </c:pt>
                <c:pt idx="540">
                  <c:v>0.74280100000000004</c:v>
                </c:pt>
                <c:pt idx="541">
                  <c:v>0.7560090000000006</c:v>
                </c:pt>
                <c:pt idx="542">
                  <c:v>0.70042199999999966</c:v>
                </c:pt>
                <c:pt idx="543">
                  <c:v>0.89847800000000078</c:v>
                </c:pt>
                <c:pt idx="544">
                  <c:v>0.95546499999999845</c:v>
                </c:pt>
                <c:pt idx="545">
                  <c:v>1.0821860000000019</c:v>
                </c:pt>
                <c:pt idx="546">
                  <c:v>1.2427089999999978</c:v>
                </c:pt>
                <c:pt idx="547">
                  <c:v>1.6251829999999998</c:v>
                </c:pt>
                <c:pt idx="548">
                  <c:v>1.6569330000000022</c:v>
                </c:pt>
                <c:pt idx="549">
                  <c:v>2.1254090000000012</c:v>
                </c:pt>
                <c:pt idx="550">
                  <c:v>2.0347919999999995</c:v>
                </c:pt>
                <c:pt idx="551">
                  <c:v>2.835052000000001</c:v>
                </c:pt>
                <c:pt idx="552">
                  <c:v>3.2504720000000002</c:v>
                </c:pt>
                <c:pt idx="553">
                  <c:v>3.2456250000000004</c:v>
                </c:pt>
                <c:pt idx="554">
                  <c:v>3.3639369999999982</c:v>
                </c:pt>
                <c:pt idx="555">
                  <c:v>3.2397299999999998</c:v>
                </c:pt>
                <c:pt idx="556">
                  <c:v>3.3510570000000008</c:v>
                </c:pt>
                <c:pt idx="557">
                  <c:v>3.1724759999999996</c:v>
                </c:pt>
                <c:pt idx="558">
                  <c:v>3.1664779999999997</c:v>
                </c:pt>
                <c:pt idx="559">
                  <c:v>2.7946939999999998</c:v>
                </c:pt>
                <c:pt idx="560">
                  <c:v>2.8243550000000006</c:v>
                </c:pt>
                <c:pt idx="561">
                  <c:v>2.4080099999999991</c:v>
                </c:pt>
                <c:pt idx="562">
                  <c:v>2.3867100000000008</c:v>
                </c:pt>
                <c:pt idx="563">
                  <c:v>1.6177530000000004</c:v>
                </c:pt>
                <c:pt idx="564">
                  <c:v>1.3064359999999997</c:v>
                </c:pt>
                <c:pt idx="565">
                  <c:v>1.5977969999999999</c:v>
                </c:pt>
                <c:pt idx="566">
                  <c:v>1.8622360000000011</c:v>
                </c:pt>
                <c:pt idx="567">
                  <c:v>2.1944789999999994</c:v>
                </c:pt>
                <c:pt idx="568">
                  <c:v>2.1192239999999973</c:v>
                </c:pt>
                <c:pt idx="569">
                  <c:v>2.3482230000000008</c:v>
                </c:pt>
                <c:pt idx="570">
                  <c:v>2.2432649999999974</c:v>
                </c:pt>
                <c:pt idx="571">
                  <c:v>2.2757939999999977</c:v>
                </c:pt>
                <c:pt idx="572">
                  <c:v>2.2979540000000007</c:v>
                </c:pt>
                <c:pt idx="573">
                  <c:v>2.3165100000000045</c:v>
                </c:pt>
                <c:pt idx="574">
                  <c:v>2.385081999999997</c:v>
                </c:pt>
                <c:pt idx="575">
                  <c:v>2.3645439999999986</c:v>
                </c:pt>
                <c:pt idx="576">
                  <c:v>2.2675400000000003</c:v>
                </c:pt>
                <c:pt idx="577">
                  <c:v>1.999799000000003</c:v>
                </c:pt>
                <c:pt idx="578">
                  <c:v>1.7367409999999985</c:v>
                </c:pt>
                <c:pt idx="579">
                  <c:v>1.5287819999999996</c:v>
                </c:pt>
                <c:pt idx="580">
                  <c:v>1.7310410000000012</c:v>
                </c:pt>
                <c:pt idx="581">
                  <c:v>1.5850589999999976</c:v>
                </c:pt>
                <c:pt idx="582">
                  <c:v>2.2654689999999995</c:v>
                </c:pt>
                <c:pt idx="583">
                  <c:v>2.3874199999999988</c:v>
                </c:pt>
                <c:pt idx="584">
                  <c:v>2.3889559999999932</c:v>
                </c:pt>
                <c:pt idx="585">
                  <c:v>2.377487999999996</c:v>
                </c:pt>
                <c:pt idx="586">
                  <c:v>2.3389200000000017</c:v>
                </c:pt>
                <c:pt idx="587">
                  <c:v>2.3901310000000002</c:v>
                </c:pt>
                <c:pt idx="588">
                  <c:v>2.4899459999999998</c:v>
                </c:pt>
                <c:pt idx="589">
                  <c:v>2.4994699999999987</c:v>
                </c:pt>
                <c:pt idx="590">
                  <c:v>2.525427999999998</c:v>
                </c:pt>
                <c:pt idx="591">
                  <c:v>2.4934849999999997</c:v>
                </c:pt>
                <c:pt idx="592">
                  <c:v>2.4679529999999978</c:v>
                </c:pt>
                <c:pt idx="593">
                  <c:v>2.5918959999999949</c:v>
                </c:pt>
                <c:pt idx="594">
                  <c:v>2.0679329999999965</c:v>
                </c:pt>
                <c:pt idx="595">
                  <c:v>1.9181519999999992</c:v>
                </c:pt>
                <c:pt idx="596">
                  <c:v>1.8957350000000019</c:v>
                </c:pt>
                <c:pt idx="597">
                  <c:v>1.851032</c:v>
                </c:pt>
                <c:pt idx="598">
                  <c:v>1.8036309999999958</c:v>
                </c:pt>
                <c:pt idx="599">
                  <c:v>1.8330740000000034</c:v>
                </c:pt>
                <c:pt idx="600">
                  <c:v>1.8486979999999988</c:v>
                </c:pt>
                <c:pt idx="601">
                  <c:v>1.9783120000000025</c:v>
                </c:pt>
                <c:pt idx="602">
                  <c:v>1.8713700000000024</c:v>
                </c:pt>
                <c:pt idx="603">
                  <c:v>1.9325280000000014</c:v>
                </c:pt>
                <c:pt idx="604">
                  <c:v>1.9013159999999978</c:v>
                </c:pt>
                <c:pt idx="605">
                  <c:v>1.7773129999999995</c:v>
                </c:pt>
                <c:pt idx="606">
                  <c:v>1.6658049999999989</c:v>
                </c:pt>
                <c:pt idx="607">
                  <c:v>1.6589099999999988</c:v>
                </c:pt>
                <c:pt idx="608">
                  <c:v>1.7225510000000028</c:v>
                </c:pt>
                <c:pt idx="609">
                  <c:v>1.7405760000000008</c:v>
                </c:pt>
                <c:pt idx="610">
                  <c:v>1.8017749999999957</c:v>
                </c:pt>
                <c:pt idx="611">
                  <c:v>1.8251559999999962</c:v>
                </c:pt>
                <c:pt idx="612">
                  <c:v>1.7802919999999993</c:v>
                </c:pt>
                <c:pt idx="613">
                  <c:v>1.7113450000000014</c:v>
                </c:pt>
                <c:pt idx="614">
                  <c:v>2.0133919999999961</c:v>
                </c:pt>
                <c:pt idx="615">
                  <c:v>2.0137469999999986</c:v>
                </c:pt>
                <c:pt idx="616">
                  <c:v>2.0143969999999989</c:v>
                </c:pt>
                <c:pt idx="617">
                  <c:v>2.2072080000000014</c:v>
                </c:pt>
                <c:pt idx="618">
                  <c:v>2.4450090000000024</c:v>
                </c:pt>
                <c:pt idx="619">
                  <c:v>2.890150000000002</c:v>
                </c:pt>
                <c:pt idx="620">
                  <c:v>2.9923600000000015</c:v>
                </c:pt>
                <c:pt idx="621">
                  <c:v>2.9876699999999978</c:v>
                </c:pt>
                <c:pt idx="622">
                  <c:v>2.9899210000000025</c:v>
                </c:pt>
                <c:pt idx="623">
                  <c:v>3.0323739999999972</c:v>
                </c:pt>
                <c:pt idx="624">
                  <c:v>3.0320040000000041</c:v>
                </c:pt>
                <c:pt idx="625">
                  <c:v>3.6188960000000066</c:v>
                </c:pt>
                <c:pt idx="626">
                  <c:v>4.0263930000000023</c:v>
                </c:pt>
                <c:pt idx="627">
                  <c:v>4.9589319999999972</c:v>
                </c:pt>
                <c:pt idx="628">
                  <c:v>6.1823089999999929</c:v>
                </c:pt>
                <c:pt idx="629">
                  <c:v>6.7391940000000012</c:v>
                </c:pt>
                <c:pt idx="630">
                  <c:v>7.6816109999999966</c:v>
                </c:pt>
                <c:pt idx="631">
                  <c:v>7.9710299999999989</c:v>
                </c:pt>
                <c:pt idx="632">
                  <c:v>8.4974910000000001</c:v>
                </c:pt>
                <c:pt idx="633">
                  <c:v>8.9077299999999973</c:v>
                </c:pt>
                <c:pt idx="634">
                  <c:v>9.6833089999999977</c:v>
                </c:pt>
                <c:pt idx="635">
                  <c:v>9.8230350000000044</c:v>
                </c:pt>
                <c:pt idx="636">
                  <c:v>10.280361000000006</c:v>
                </c:pt>
                <c:pt idx="637">
                  <c:v>10.392828000000002</c:v>
                </c:pt>
                <c:pt idx="638">
                  <c:v>10.123086999999995</c:v>
                </c:pt>
                <c:pt idx="639">
                  <c:v>9.4261270000000046</c:v>
                </c:pt>
                <c:pt idx="640">
                  <c:v>8.7770939999999982</c:v>
                </c:pt>
                <c:pt idx="641">
                  <c:v>8.6650550000000024</c:v>
                </c:pt>
                <c:pt idx="642">
                  <c:v>8.4782699999999984</c:v>
                </c:pt>
                <c:pt idx="643">
                  <c:v>8.3423879999999997</c:v>
                </c:pt>
                <c:pt idx="644">
                  <c:v>8.3069429999999969</c:v>
                </c:pt>
                <c:pt idx="645">
                  <c:v>8.0490330000000014</c:v>
                </c:pt>
                <c:pt idx="646">
                  <c:v>7.7483539999999991</c:v>
                </c:pt>
                <c:pt idx="647">
                  <c:v>7.5792280000000005</c:v>
                </c:pt>
                <c:pt idx="648">
                  <c:v>7.370156999999999</c:v>
                </c:pt>
                <c:pt idx="649">
                  <c:v>7.0353130000000021</c:v>
                </c:pt>
                <c:pt idx="650">
                  <c:v>6.9159979999999948</c:v>
                </c:pt>
                <c:pt idx="651">
                  <c:v>6.977911000000006</c:v>
                </c:pt>
                <c:pt idx="652">
                  <c:v>6.6885989999999964</c:v>
                </c:pt>
                <c:pt idx="653">
                  <c:v>6.5170549999999992</c:v>
                </c:pt>
                <c:pt idx="654">
                  <c:v>6.2811960000000013</c:v>
                </c:pt>
                <c:pt idx="655">
                  <c:v>6.3123909999999981</c:v>
                </c:pt>
                <c:pt idx="656">
                  <c:v>5.7502619999999993</c:v>
                </c:pt>
                <c:pt idx="657">
                  <c:v>6.0118989999999997</c:v>
                </c:pt>
                <c:pt idx="658">
                  <c:v>5.9084470000000024</c:v>
                </c:pt>
                <c:pt idx="659">
                  <c:v>6.2525660000000016</c:v>
                </c:pt>
                <c:pt idx="660">
                  <c:v>6.3223120000000037</c:v>
                </c:pt>
                <c:pt idx="661">
                  <c:v>6.2393619999999963</c:v>
                </c:pt>
                <c:pt idx="662">
                  <c:v>6.2181929999999959</c:v>
                </c:pt>
                <c:pt idx="663">
                  <c:v>6.6994459999999947</c:v>
                </c:pt>
                <c:pt idx="664">
                  <c:v>7.2454409999999925</c:v>
                </c:pt>
                <c:pt idx="665">
                  <c:v>7.2012700000000009</c:v>
                </c:pt>
                <c:pt idx="666">
                  <c:v>7.0520870000000038</c:v>
                </c:pt>
                <c:pt idx="667">
                  <c:v>6.7618810000000025</c:v>
                </c:pt>
                <c:pt idx="668">
                  <c:v>6.904361999999999</c:v>
                </c:pt>
                <c:pt idx="669">
                  <c:v>7.0306050000000049</c:v>
                </c:pt>
                <c:pt idx="670">
                  <c:v>6.9331849999999946</c:v>
                </c:pt>
                <c:pt idx="671">
                  <c:v>6.791439000000004</c:v>
                </c:pt>
                <c:pt idx="672">
                  <c:v>6.6462280000000007</c:v>
                </c:pt>
                <c:pt idx="673">
                  <c:v>6.6718220000000024</c:v>
                </c:pt>
                <c:pt idx="674">
                  <c:v>7.160542999999997</c:v>
                </c:pt>
                <c:pt idx="675">
                  <c:v>6.7488469999999978</c:v>
                </c:pt>
                <c:pt idx="676">
                  <c:v>6.4926339999999989</c:v>
                </c:pt>
                <c:pt idx="677">
                  <c:v>6.8112929999999992</c:v>
                </c:pt>
                <c:pt idx="678">
                  <c:v>6.8630770000000041</c:v>
                </c:pt>
                <c:pt idx="679">
                  <c:v>7.2485929999999996</c:v>
                </c:pt>
                <c:pt idx="680">
                  <c:v>7.843235</c:v>
                </c:pt>
                <c:pt idx="681">
                  <c:v>7.8307529999999943</c:v>
                </c:pt>
                <c:pt idx="682">
                  <c:v>8.7262389999999996</c:v>
                </c:pt>
                <c:pt idx="683">
                  <c:v>9.2741910000000018</c:v>
                </c:pt>
                <c:pt idx="684">
                  <c:v>9.9405470000000022</c:v>
                </c:pt>
                <c:pt idx="685">
                  <c:v>11.632372000000004</c:v>
                </c:pt>
                <c:pt idx="686">
                  <c:v>11.657564000000001</c:v>
                </c:pt>
                <c:pt idx="687">
                  <c:v>11.870094999999999</c:v>
                </c:pt>
                <c:pt idx="688">
                  <c:v>12.538613999999995</c:v>
                </c:pt>
                <c:pt idx="689">
                  <c:v>12.762031999999998</c:v>
                </c:pt>
                <c:pt idx="690">
                  <c:v>12.800335999999994</c:v>
                </c:pt>
                <c:pt idx="691">
                  <c:v>12.374212</c:v>
                </c:pt>
                <c:pt idx="692">
                  <c:v>11.780735999999997</c:v>
                </c:pt>
                <c:pt idx="693">
                  <c:v>11.640405999999999</c:v>
                </c:pt>
                <c:pt idx="694">
                  <c:v>10.565694000000001</c:v>
                </c:pt>
                <c:pt idx="695">
                  <c:v>9.8711559999999956</c:v>
                </c:pt>
                <c:pt idx="696">
                  <c:v>9.2056729999999973</c:v>
                </c:pt>
                <c:pt idx="697">
                  <c:v>7.3563460000000021</c:v>
                </c:pt>
                <c:pt idx="698">
                  <c:v>6.834384</c:v>
                </c:pt>
                <c:pt idx="699">
                  <c:v>6.6074260000000002</c:v>
                </c:pt>
                <c:pt idx="700">
                  <c:v>5.8140569999999947</c:v>
                </c:pt>
                <c:pt idx="701">
                  <c:v>5.2941980000000015</c:v>
                </c:pt>
                <c:pt idx="702">
                  <c:v>4.6944940000000024</c:v>
                </c:pt>
                <c:pt idx="703">
                  <c:v>4.6425010000000029</c:v>
                </c:pt>
                <c:pt idx="704">
                  <c:v>4.5114269999999976</c:v>
                </c:pt>
                <c:pt idx="705">
                  <c:v>4.4570770000000017</c:v>
                </c:pt>
                <c:pt idx="706">
                  <c:v>4.6447959999999959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2A-44B2-A8DF-2D9A32EE1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82522816"/>
        <c:axId val="1"/>
      </c:barChart>
      <c:catAx>
        <c:axId val="78252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84291362515164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5228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6493602362204724E-2"/>
          <c:y val="0.90574240719910015"/>
          <c:w val="0.96809875328083972"/>
          <c:h val="7.9971878515185599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3017E579-3B25-4CBF-8008-A78ECE97A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0.18222</cdr:x>
      <cdr:y>0.0632</cdr:y>
    </cdr:from>
    <cdr:to>
      <cdr:x>0.30208</cdr:x>
      <cdr:y>0.13038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7C601207-CE81-41BD-A68F-B9A0F783D43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2976" y="280924"/>
          <a:ext cx="876824" cy="2986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0.37895</cdr:x>
      <cdr:y>0.0632</cdr:y>
    </cdr:from>
    <cdr:to>
      <cdr:x>0.5175</cdr:x>
      <cdr:y>0.13038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F878142F-25CE-4052-B8E6-17831B70E4D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74526" y="281337"/>
          <a:ext cx="1014403" cy="2990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0.59368</cdr:x>
      <cdr:y>0.0632</cdr:y>
    </cdr:from>
    <cdr:to>
      <cdr:x>0.7347</cdr:x>
      <cdr:y>0.13038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4DE131CC-635B-40DF-A211-84283CF8BCC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46670" y="281337"/>
          <a:ext cx="1032453" cy="2990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0.8094</cdr:x>
      <cdr:y>0.0632</cdr:y>
    </cdr:from>
    <cdr:to>
      <cdr:x>0.95115</cdr:x>
      <cdr:y>0.13038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27B154ED-4D64-42BB-ADC7-39828B032D5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6034" y="281337"/>
          <a:ext cx="1037868" cy="2990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Ex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598</v>
          </cell>
          <cell r="N26">
            <v>354</v>
          </cell>
          <cell r="O26">
            <v>126</v>
          </cell>
          <cell r="P26">
            <v>378</v>
          </cell>
          <cell r="Q26">
            <v>0</v>
          </cell>
          <cell r="R26">
            <v>252</v>
          </cell>
          <cell r="S26">
            <v>0</v>
          </cell>
          <cell r="T26">
            <v>270</v>
          </cell>
          <cell r="U26">
            <v>10159</v>
          </cell>
          <cell r="V26">
            <v>252</v>
          </cell>
          <cell r="W26">
            <v>22370</v>
          </cell>
          <cell r="X26">
            <v>1063</v>
          </cell>
          <cell r="Y26">
            <v>409</v>
          </cell>
          <cell r="Z26">
            <v>1185</v>
          </cell>
          <cell r="AA26">
            <v>1000</v>
          </cell>
          <cell r="AB26">
            <v>991</v>
          </cell>
          <cell r="AC26">
            <v>132</v>
          </cell>
          <cell r="AD26">
            <v>237</v>
          </cell>
          <cell r="AE26">
            <v>489</v>
          </cell>
          <cell r="AF26">
            <v>11754</v>
          </cell>
          <cell r="AG26">
            <v>206</v>
          </cell>
          <cell r="AH26">
            <v>1029</v>
          </cell>
          <cell r="AI26">
            <v>2524</v>
          </cell>
          <cell r="AJ26">
            <v>5127</v>
          </cell>
          <cell r="AK26">
            <v>1624</v>
          </cell>
          <cell r="AL26">
            <v>11390</v>
          </cell>
          <cell r="AM26">
            <v>7918</v>
          </cell>
          <cell r="AN26">
            <v>7777</v>
          </cell>
          <cell r="AO26">
            <v>12872</v>
          </cell>
          <cell r="AP26">
            <v>8445</v>
          </cell>
          <cell r="AQ26">
            <v>13138</v>
          </cell>
          <cell r="AR26">
            <v>4444</v>
          </cell>
          <cell r="AS26">
            <v>4358</v>
          </cell>
          <cell r="AT26">
            <v>302</v>
          </cell>
          <cell r="AU26">
            <v>8635</v>
          </cell>
          <cell r="AV26">
            <v>18674</v>
          </cell>
          <cell r="AW26">
            <v>7831</v>
          </cell>
          <cell r="AX26">
            <v>26829</v>
          </cell>
          <cell r="AY26">
            <v>33397</v>
          </cell>
          <cell r="AZ26">
            <v>18430</v>
          </cell>
          <cell r="BA26">
            <v>9751</v>
          </cell>
          <cell r="BB26">
            <v>11071</v>
          </cell>
          <cell r="BC26">
            <v>5700</v>
          </cell>
          <cell r="BD26">
            <v>16802</v>
          </cell>
          <cell r="BE26">
            <v>30904</v>
          </cell>
          <cell r="BF26">
            <v>17222</v>
          </cell>
          <cell r="BG26">
            <v>10364</v>
          </cell>
          <cell r="BH26">
            <v>23595</v>
          </cell>
          <cell r="BI26">
            <v>33532</v>
          </cell>
          <cell r="BJ26">
            <v>48053</v>
          </cell>
          <cell r="BK26">
            <v>28804</v>
          </cell>
          <cell r="BL26">
            <v>13199</v>
          </cell>
          <cell r="BM26">
            <v>6583</v>
          </cell>
          <cell r="BN26">
            <v>11018</v>
          </cell>
          <cell r="BO26">
            <v>9692</v>
          </cell>
          <cell r="BP26">
            <v>968</v>
          </cell>
          <cell r="BQ26">
            <v>12702</v>
          </cell>
          <cell r="BR26">
            <v>26553</v>
          </cell>
          <cell r="BS26">
            <v>31738</v>
          </cell>
          <cell r="BT26">
            <v>19664</v>
          </cell>
          <cell r="BU26">
            <v>33066</v>
          </cell>
          <cell r="BV26">
            <v>13916</v>
          </cell>
          <cell r="BW26">
            <v>20211</v>
          </cell>
          <cell r="BX26">
            <v>50116</v>
          </cell>
          <cell r="BY26">
            <v>22584</v>
          </cell>
          <cell r="BZ26">
            <v>24967</v>
          </cell>
          <cell r="CA26">
            <v>10009</v>
          </cell>
          <cell r="CB26">
            <v>16792</v>
          </cell>
          <cell r="CC26">
            <v>22576</v>
          </cell>
          <cell r="CD26">
            <v>55359</v>
          </cell>
          <cell r="CE26">
            <v>32433</v>
          </cell>
          <cell r="CF26">
            <v>42292</v>
          </cell>
          <cell r="CG26">
            <v>61697</v>
          </cell>
          <cell r="CH26">
            <v>71457</v>
          </cell>
          <cell r="CI26">
            <v>42428</v>
          </cell>
          <cell r="CJ26">
            <v>32556</v>
          </cell>
          <cell r="CK26">
            <v>20630</v>
          </cell>
          <cell r="CL26">
            <v>8349</v>
          </cell>
          <cell r="CM26">
            <v>25211</v>
          </cell>
          <cell r="CN26">
            <v>37086</v>
          </cell>
          <cell r="CO26">
            <v>26267</v>
          </cell>
          <cell r="CP26">
            <v>46768</v>
          </cell>
          <cell r="CQ26">
            <v>86687</v>
          </cell>
          <cell r="CR26">
            <v>94884</v>
          </cell>
          <cell r="CS26">
            <v>21234</v>
          </cell>
          <cell r="CT26">
            <v>40658</v>
          </cell>
          <cell r="CU26">
            <v>28410</v>
          </cell>
          <cell r="CV26">
            <v>24665</v>
          </cell>
          <cell r="CW26">
            <v>31781</v>
          </cell>
          <cell r="CX26">
            <v>4851</v>
          </cell>
          <cell r="CY26">
            <v>7288</v>
          </cell>
          <cell r="CZ26">
            <v>18420</v>
          </cell>
          <cell r="DA26">
            <v>4715</v>
          </cell>
          <cell r="DB26">
            <v>14237</v>
          </cell>
          <cell r="DC26">
            <v>37619</v>
          </cell>
          <cell r="DD26">
            <v>19699</v>
          </cell>
          <cell r="DE26">
            <v>40856</v>
          </cell>
          <cell r="DF26">
            <v>29862</v>
          </cell>
          <cell r="DG26">
            <v>42273</v>
          </cell>
          <cell r="DH26">
            <v>14683</v>
          </cell>
          <cell r="DI26">
            <v>3275</v>
          </cell>
          <cell r="DJ26">
            <v>10106</v>
          </cell>
          <cell r="DK26">
            <v>2832</v>
          </cell>
          <cell r="DL26">
            <v>10810</v>
          </cell>
          <cell r="DM26">
            <v>14669</v>
          </cell>
          <cell r="DN26">
            <v>18287</v>
          </cell>
          <cell r="DO26">
            <v>39993</v>
          </cell>
          <cell r="DP26">
            <v>43154</v>
          </cell>
          <cell r="DQ26">
            <v>35058</v>
          </cell>
          <cell r="DR26">
            <v>61720</v>
          </cell>
          <cell r="DS26">
            <v>13651</v>
          </cell>
          <cell r="DT26">
            <v>25058</v>
          </cell>
          <cell r="DU26">
            <v>14240</v>
          </cell>
          <cell r="DV26">
            <v>198</v>
          </cell>
          <cell r="DW26">
            <v>6010</v>
          </cell>
          <cell r="DX26">
            <v>958</v>
          </cell>
          <cell r="DY26">
            <v>30314</v>
          </cell>
          <cell r="DZ26">
            <v>31615</v>
          </cell>
          <cell r="EA26">
            <v>49538</v>
          </cell>
          <cell r="EB26">
            <v>17896</v>
          </cell>
          <cell r="EC26">
            <v>33776</v>
          </cell>
          <cell r="ED26">
            <v>38947</v>
          </cell>
          <cell r="EE26">
            <v>30694</v>
          </cell>
          <cell r="EF26">
            <v>24520</v>
          </cell>
          <cell r="EG26">
            <v>14647</v>
          </cell>
          <cell r="EH26">
            <v>15214</v>
          </cell>
          <cell r="EI26">
            <v>11262</v>
          </cell>
          <cell r="EJ26">
            <v>7207</v>
          </cell>
          <cell r="EK26">
            <v>5929</v>
          </cell>
          <cell r="EL26">
            <v>53399</v>
          </cell>
          <cell r="EM26">
            <v>34154</v>
          </cell>
          <cell r="EN26">
            <v>37006</v>
          </cell>
          <cell r="EO26">
            <v>47778</v>
          </cell>
          <cell r="EP26">
            <v>47625</v>
          </cell>
          <cell r="EQ26">
            <v>88268</v>
          </cell>
          <cell r="ER26">
            <v>80868</v>
          </cell>
          <cell r="ES26">
            <v>13891</v>
          </cell>
          <cell r="ET26">
            <v>5767</v>
          </cell>
          <cell r="EU26">
            <v>30246</v>
          </cell>
          <cell r="EV26">
            <v>12127</v>
          </cell>
          <cell r="EW26">
            <v>43802</v>
          </cell>
          <cell r="EX26">
            <v>105079</v>
          </cell>
          <cell r="EY26">
            <v>98116</v>
          </cell>
          <cell r="EZ26">
            <v>112576</v>
          </cell>
          <cell r="FA26">
            <v>39573</v>
          </cell>
          <cell r="FB26">
            <v>40887</v>
          </cell>
          <cell r="FC26">
            <v>59262</v>
          </cell>
          <cell r="FD26">
            <v>26329</v>
          </cell>
          <cell r="FE26">
            <v>18323</v>
          </cell>
          <cell r="FF26">
            <v>7052</v>
          </cell>
          <cell r="FG26">
            <v>24699</v>
          </cell>
          <cell r="FH26">
            <v>24758</v>
          </cell>
          <cell r="FI26">
            <v>4729</v>
          </cell>
          <cell r="FJ26">
            <v>33947</v>
          </cell>
          <cell r="FK26">
            <v>54377</v>
          </cell>
          <cell r="FL26">
            <v>54723</v>
          </cell>
          <cell r="FM26">
            <v>34855</v>
          </cell>
          <cell r="FN26">
            <v>138284</v>
          </cell>
          <cell r="FO26">
            <v>95425</v>
          </cell>
          <cell r="FP26">
            <v>107082</v>
          </cell>
          <cell r="FQ26">
            <v>42009</v>
          </cell>
          <cell r="FR26">
            <v>68177</v>
          </cell>
          <cell r="FS26">
            <v>52086</v>
          </cell>
          <cell r="FT26">
            <v>557366</v>
          </cell>
          <cell r="FU26">
            <v>81167</v>
          </cell>
          <cell r="FV26">
            <v>154761</v>
          </cell>
          <cell r="FW26">
            <v>204162</v>
          </cell>
          <cell r="FX26">
            <v>0</v>
          </cell>
          <cell r="FY26">
            <v>0</v>
          </cell>
        </row>
      </sheetData>
      <sheetData sheetId="1">
        <row r="1">
          <cell r="B1">
            <v>5201478</v>
          </cell>
        </row>
        <row r="26">
          <cell r="B26">
            <v>47226</v>
          </cell>
          <cell r="C26">
            <v>26161</v>
          </cell>
          <cell r="D26">
            <v>44031</v>
          </cell>
          <cell r="E26">
            <v>46936</v>
          </cell>
          <cell r="F26">
            <v>54677</v>
          </cell>
          <cell r="G26">
            <v>49444</v>
          </cell>
          <cell r="H26">
            <v>386069</v>
          </cell>
          <cell r="I26">
            <v>231862</v>
          </cell>
          <cell r="J26">
            <v>427018</v>
          </cell>
          <cell r="K26">
            <v>307556</v>
          </cell>
          <cell r="L26">
            <v>86405</v>
          </cell>
          <cell r="M26">
            <v>370413</v>
          </cell>
          <cell r="N26">
            <v>156819</v>
          </cell>
          <cell r="O26">
            <v>40979</v>
          </cell>
          <cell r="P26">
            <v>33789</v>
          </cell>
          <cell r="Q26">
            <v>42844</v>
          </cell>
          <cell r="R26">
            <v>45626</v>
          </cell>
          <cell r="S26">
            <v>44767</v>
          </cell>
          <cell r="T26">
            <v>43739</v>
          </cell>
          <cell r="U26">
            <v>20008</v>
          </cell>
          <cell r="V26">
            <v>65294</v>
          </cell>
          <cell r="W26">
            <v>48004</v>
          </cell>
          <cell r="X26">
            <v>55886</v>
          </cell>
          <cell r="Y26">
            <v>70829</v>
          </cell>
          <cell r="Z26">
            <v>74216</v>
          </cell>
          <cell r="AA26">
            <v>130738</v>
          </cell>
          <cell r="AB26">
            <v>171399</v>
          </cell>
          <cell r="AC26">
            <v>36648</v>
          </cell>
          <cell r="AD26">
            <v>988699</v>
          </cell>
          <cell r="AE26">
            <v>569635</v>
          </cell>
          <cell r="AF26">
            <v>578156</v>
          </cell>
          <cell r="AG26">
            <v>846316</v>
          </cell>
          <cell r="AH26">
            <v>711356</v>
          </cell>
          <cell r="AI26">
            <v>282746</v>
          </cell>
          <cell r="AJ26">
            <v>1146920</v>
          </cell>
          <cell r="AK26">
            <v>545295</v>
          </cell>
          <cell r="AL26">
            <v>606119</v>
          </cell>
          <cell r="AM26">
            <v>715341</v>
          </cell>
          <cell r="AN26">
            <v>312826</v>
          </cell>
          <cell r="AO26">
            <v>96043</v>
          </cell>
          <cell r="AP26">
            <v>1097027</v>
          </cell>
          <cell r="AQ26">
            <v>702463</v>
          </cell>
          <cell r="AR26">
            <v>582984</v>
          </cell>
          <cell r="AS26">
            <v>446429</v>
          </cell>
          <cell r="AT26">
            <v>2712725</v>
          </cell>
          <cell r="AU26">
            <v>1656120</v>
          </cell>
          <cell r="AV26">
            <v>2077653</v>
          </cell>
          <cell r="AW26">
            <v>1267075</v>
          </cell>
          <cell r="AX26">
            <v>1410568</v>
          </cell>
          <cell r="AY26">
            <v>775981</v>
          </cell>
          <cell r="AZ26">
            <v>319077</v>
          </cell>
          <cell r="BA26">
            <v>1344340</v>
          </cell>
          <cell r="BB26">
            <v>827475</v>
          </cell>
          <cell r="BC26">
            <v>869280</v>
          </cell>
          <cell r="BD26">
            <v>848995</v>
          </cell>
          <cell r="BE26">
            <v>1606493</v>
          </cell>
          <cell r="BF26">
            <v>1309955</v>
          </cell>
          <cell r="BG26">
            <v>1279059</v>
          </cell>
          <cell r="BH26">
            <v>690001</v>
          </cell>
          <cell r="BI26">
            <v>682621</v>
          </cell>
          <cell r="BJ26">
            <v>440925</v>
          </cell>
          <cell r="BK26">
            <v>389301</v>
          </cell>
          <cell r="BL26">
            <v>1369412</v>
          </cell>
          <cell r="BM26">
            <v>220031</v>
          </cell>
          <cell r="BN26">
            <v>788767</v>
          </cell>
          <cell r="BO26">
            <v>374131</v>
          </cell>
          <cell r="BP26">
            <v>584844</v>
          </cell>
          <cell r="BQ26">
            <v>439850</v>
          </cell>
          <cell r="BR26">
            <v>629687</v>
          </cell>
          <cell r="BS26">
            <v>1310864</v>
          </cell>
          <cell r="BT26">
            <v>723701</v>
          </cell>
          <cell r="BU26">
            <v>985820</v>
          </cell>
          <cell r="BV26">
            <v>736359</v>
          </cell>
          <cell r="BW26">
            <v>865436</v>
          </cell>
          <cell r="BX26">
            <v>714397</v>
          </cell>
          <cell r="BY26">
            <v>1448171</v>
          </cell>
          <cell r="BZ26">
            <v>801504</v>
          </cell>
          <cell r="CA26">
            <v>1507393</v>
          </cell>
          <cell r="CB26">
            <v>1518540</v>
          </cell>
          <cell r="CC26">
            <v>1422583</v>
          </cell>
          <cell r="CD26">
            <v>1214343</v>
          </cell>
          <cell r="CE26">
            <v>1461174</v>
          </cell>
          <cell r="CF26">
            <v>1687781</v>
          </cell>
          <cell r="CG26">
            <v>1067835</v>
          </cell>
          <cell r="CH26">
            <v>1203647</v>
          </cell>
          <cell r="CI26">
            <v>1569369</v>
          </cell>
          <cell r="CJ26">
            <v>829047</v>
          </cell>
          <cell r="CK26">
            <v>966403</v>
          </cell>
          <cell r="CL26">
            <v>931532</v>
          </cell>
          <cell r="CM26">
            <v>1409492</v>
          </cell>
          <cell r="CN26">
            <v>1124975</v>
          </cell>
          <cell r="CO26">
            <v>1062121</v>
          </cell>
          <cell r="CP26">
            <v>1654683</v>
          </cell>
          <cell r="CQ26">
            <v>2080370</v>
          </cell>
          <cell r="CR26">
            <v>1863899</v>
          </cell>
          <cell r="CS26">
            <v>1401365</v>
          </cell>
          <cell r="CT26">
            <v>1137829</v>
          </cell>
          <cell r="CU26">
            <v>1281500</v>
          </cell>
          <cell r="CV26">
            <v>1706803</v>
          </cell>
          <cell r="CW26">
            <v>992620</v>
          </cell>
          <cell r="CX26">
            <v>1404771</v>
          </cell>
          <cell r="CY26">
            <v>1743101</v>
          </cell>
          <cell r="CZ26">
            <v>1399135</v>
          </cell>
          <cell r="DA26">
            <v>1701837</v>
          </cell>
          <cell r="DB26">
            <v>1413999</v>
          </cell>
          <cell r="DC26">
            <v>2312709</v>
          </cell>
          <cell r="DD26">
            <v>1792197</v>
          </cell>
          <cell r="DE26">
            <v>1486380</v>
          </cell>
          <cell r="DF26">
            <v>999561</v>
          </cell>
          <cell r="DG26">
            <v>1346446</v>
          </cell>
          <cell r="DH26">
            <v>581058</v>
          </cell>
          <cell r="DI26">
            <v>1050281</v>
          </cell>
          <cell r="DJ26">
            <v>1801546</v>
          </cell>
          <cell r="DK26">
            <v>842617</v>
          </cell>
          <cell r="DL26">
            <v>1078190</v>
          </cell>
          <cell r="DM26">
            <v>722946</v>
          </cell>
          <cell r="DN26">
            <v>2341973</v>
          </cell>
          <cell r="DO26">
            <v>1282197</v>
          </cell>
          <cell r="DP26">
            <v>1447811</v>
          </cell>
          <cell r="DQ26">
            <v>1426784</v>
          </cell>
          <cell r="DR26">
            <v>910386</v>
          </cell>
          <cell r="DS26">
            <v>468837</v>
          </cell>
          <cell r="DT26">
            <v>1104156</v>
          </cell>
          <cell r="DU26">
            <v>352937</v>
          </cell>
          <cell r="DV26">
            <v>591607</v>
          </cell>
          <cell r="DW26">
            <v>1064753</v>
          </cell>
          <cell r="DX26">
            <v>771090</v>
          </cell>
          <cell r="DY26">
            <v>1366907</v>
          </cell>
          <cell r="DZ26">
            <v>3501180</v>
          </cell>
          <cell r="EA26">
            <v>1520505</v>
          </cell>
          <cell r="EB26">
            <v>1923176</v>
          </cell>
          <cell r="EC26">
            <v>1180084</v>
          </cell>
          <cell r="ED26">
            <v>1513552</v>
          </cell>
          <cell r="EE26">
            <v>722940</v>
          </cell>
          <cell r="EF26">
            <v>845233</v>
          </cell>
          <cell r="EG26">
            <v>515270</v>
          </cell>
          <cell r="EH26">
            <v>1046061</v>
          </cell>
          <cell r="EI26">
            <v>1355312</v>
          </cell>
          <cell r="EJ26">
            <v>1488696</v>
          </cell>
          <cell r="EK26">
            <v>1061821</v>
          </cell>
          <cell r="EL26">
            <v>2339528</v>
          </cell>
          <cell r="EM26">
            <v>2594247</v>
          </cell>
          <cell r="EN26">
            <v>2631187</v>
          </cell>
          <cell r="EO26">
            <v>1805751</v>
          </cell>
          <cell r="EP26">
            <v>6484814</v>
          </cell>
          <cell r="EQ26">
            <v>6305723</v>
          </cell>
          <cell r="ER26">
            <v>3520458</v>
          </cell>
          <cell r="ES26">
            <v>3626077</v>
          </cell>
          <cell r="ET26">
            <v>4312847</v>
          </cell>
          <cell r="EU26">
            <v>6131574</v>
          </cell>
          <cell r="EV26">
            <v>10661379</v>
          </cell>
          <cell r="EW26">
            <v>6865699</v>
          </cell>
          <cell r="EX26">
            <v>10078144</v>
          </cell>
          <cell r="EY26">
            <v>9041918</v>
          </cell>
          <cell r="EZ26">
            <v>7061958</v>
          </cell>
          <cell r="FA26">
            <v>3207143</v>
          </cell>
          <cell r="FB26">
            <v>2927977</v>
          </cell>
          <cell r="FC26">
            <v>2469281</v>
          </cell>
          <cell r="FD26">
            <v>2337570</v>
          </cell>
          <cell r="FE26">
            <v>5060887</v>
          </cell>
          <cell r="FF26">
            <v>4464545</v>
          </cell>
          <cell r="FG26">
            <v>5072725</v>
          </cell>
          <cell r="FH26">
            <v>7388831</v>
          </cell>
          <cell r="FI26">
            <v>4944798</v>
          </cell>
          <cell r="FJ26">
            <v>4867200</v>
          </cell>
          <cell r="FK26">
            <v>3643433</v>
          </cell>
          <cell r="FL26">
            <v>2984932</v>
          </cell>
          <cell r="FM26">
            <v>3098932</v>
          </cell>
          <cell r="FN26">
            <v>1492818</v>
          </cell>
          <cell r="FO26">
            <v>809877</v>
          </cell>
          <cell r="FP26">
            <v>1264324</v>
          </cell>
          <cell r="FQ26">
            <v>1759307</v>
          </cell>
          <cell r="FR26">
            <v>1404643</v>
          </cell>
          <cell r="FS26">
            <v>1767739</v>
          </cell>
          <cell r="FT26">
            <v>2723783</v>
          </cell>
          <cell r="FU26">
            <v>2245870</v>
          </cell>
          <cell r="FV26">
            <v>3213734</v>
          </cell>
          <cell r="FW26">
            <v>3475883</v>
          </cell>
          <cell r="FX26">
            <v>0</v>
          </cell>
          <cell r="FY26">
            <v>0</v>
          </cell>
        </row>
      </sheetData>
      <sheetData sheetId="2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297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1123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57</v>
          </cell>
          <cell r="DM26">
            <v>0</v>
          </cell>
          <cell r="DN26">
            <v>0</v>
          </cell>
          <cell r="DO26">
            <v>17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69</v>
          </cell>
          <cell r="DV26">
            <v>0</v>
          </cell>
          <cell r="DW26">
            <v>41</v>
          </cell>
          <cell r="DX26">
            <v>0</v>
          </cell>
          <cell r="DY26">
            <v>0</v>
          </cell>
          <cell r="DZ26">
            <v>7</v>
          </cell>
          <cell r="EA26">
            <v>22</v>
          </cell>
          <cell r="EB26">
            <v>7</v>
          </cell>
          <cell r="EC26">
            <v>32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79</v>
          </cell>
          <cell r="EJ26">
            <v>0</v>
          </cell>
          <cell r="EK26">
            <v>70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52920</v>
          </cell>
          <cell r="ET26">
            <v>182381</v>
          </cell>
          <cell r="EU26">
            <v>5336</v>
          </cell>
          <cell r="EV26">
            <v>106769</v>
          </cell>
          <cell r="EW26">
            <v>53285</v>
          </cell>
          <cell r="EX26">
            <v>72995</v>
          </cell>
          <cell r="EY26">
            <v>44743</v>
          </cell>
          <cell r="EZ26">
            <v>11434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58</v>
          </cell>
          <cell r="FJ26">
            <v>0</v>
          </cell>
          <cell r="FK26">
            <v>0</v>
          </cell>
          <cell r="FL26">
            <v>44</v>
          </cell>
          <cell r="FM26">
            <v>30</v>
          </cell>
          <cell r="FN26">
            <v>21</v>
          </cell>
          <cell r="FO26">
            <v>94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37</v>
          </cell>
          <cell r="FU26">
            <v>95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3">
        <row r="1">
          <cell r="B1">
            <v>5730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163</v>
          </cell>
          <cell r="Q26">
            <v>0</v>
          </cell>
          <cell r="R26">
            <v>6280</v>
          </cell>
          <cell r="S26">
            <v>10231</v>
          </cell>
          <cell r="T26">
            <v>0</v>
          </cell>
          <cell r="U26">
            <v>0</v>
          </cell>
          <cell r="V26">
            <v>13641</v>
          </cell>
          <cell r="W26">
            <v>3410</v>
          </cell>
          <cell r="X26">
            <v>15052</v>
          </cell>
          <cell r="Y26">
            <v>0</v>
          </cell>
          <cell r="Z26">
            <v>10334</v>
          </cell>
          <cell r="AA26">
            <v>3514</v>
          </cell>
          <cell r="AB26">
            <v>0</v>
          </cell>
          <cell r="AC26">
            <v>6522</v>
          </cell>
          <cell r="AD26">
            <v>3990</v>
          </cell>
          <cell r="AE26">
            <v>3112</v>
          </cell>
          <cell r="AF26">
            <v>0</v>
          </cell>
          <cell r="AG26">
            <v>0</v>
          </cell>
          <cell r="AH26">
            <v>3112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4795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9330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623366</v>
          </cell>
          <cell r="BT26">
            <v>30748</v>
          </cell>
          <cell r="BU26">
            <v>21228</v>
          </cell>
          <cell r="BV26">
            <v>13276</v>
          </cell>
          <cell r="BW26">
            <v>25382</v>
          </cell>
          <cell r="BX26">
            <v>17777</v>
          </cell>
          <cell r="BY26">
            <v>57712</v>
          </cell>
          <cell r="BZ26">
            <v>14743</v>
          </cell>
          <cell r="CA26">
            <v>4107</v>
          </cell>
          <cell r="CB26">
            <v>17053</v>
          </cell>
          <cell r="CC26">
            <v>15350</v>
          </cell>
          <cell r="CD26">
            <v>40759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14497</v>
          </cell>
          <cell r="DR26">
            <v>4824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8</v>
          </cell>
          <cell r="DZ26">
            <v>0</v>
          </cell>
          <cell r="EA26">
            <v>0</v>
          </cell>
          <cell r="EB26">
            <v>26</v>
          </cell>
          <cell r="EC26">
            <v>36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12</v>
          </cell>
          <cell r="EI26">
            <v>34</v>
          </cell>
          <cell r="EJ26">
            <v>0</v>
          </cell>
          <cell r="EK26">
            <v>0</v>
          </cell>
          <cell r="EL26">
            <v>0</v>
          </cell>
          <cell r="EM26">
            <v>870</v>
          </cell>
          <cell r="EN26">
            <v>0</v>
          </cell>
          <cell r="EO26">
            <v>0</v>
          </cell>
          <cell r="EP26">
            <v>23269</v>
          </cell>
          <cell r="EQ26">
            <v>6074</v>
          </cell>
          <cell r="ER26">
            <v>0</v>
          </cell>
          <cell r="ES26">
            <v>5104</v>
          </cell>
          <cell r="ET26">
            <v>0</v>
          </cell>
          <cell r="EU26">
            <v>12385</v>
          </cell>
          <cell r="EV26">
            <v>0</v>
          </cell>
          <cell r="EW26">
            <v>0</v>
          </cell>
          <cell r="EX26">
            <v>15194</v>
          </cell>
          <cell r="EY26">
            <v>997</v>
          </cell>
          <cell r="EZ26">
            <v>18017</v>
          </cell>
          <cell r="FA26">
            <v>0</v>
          </cell>
          <cell r="FB26">
            <v>10</v>
          </cell>
          <cell r="FC26">
            <v>290</v>
          </cell>
          <cell r="FD26">
            <v>0</v>
          </cell>
          <cell r="FE26">
            <v>9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935</v>
          </cell>
          <cell r="FK26">
            <v>0</v>
          </cell>
          <cell r="FL26">
            <v>0</v>
          </cell>
          <cell r="FM26">
            <v>8</v>
          </cell>
          <cell r="FN26">
            <v>0</v>
          </cell>
          <cell r="FO26">
            <v>19</v>
          </cell>
          <cell r="FP26">
            <v>0</v>
          </cell>
          <cell r="FQ26">
            <v>33</v>
          </cell>
          <cell r="FR26">
            <v>189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4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20</v>
          </cell>
          <cell r="BX26">
            <v>0</v>
          </cell>
          <cell r="BY26">
            <v>183</v>
          </cell>
          <cell r="BZ26">
            <v>0</v>
          </cell>
          <cell r="CA26">
            <v>189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26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50</v>
          </cell>
          <cell r="CW26">
            <v>15</v>
          </cell>
          <cell r="CX26">
            <v>40</v>
          </cell>
          <cell r="CY26">
            <v>0</v>
          </cell>
          <cell r="CZ26">
            <v>0</v>
          </cell>
          <cell r="DA26">
            <v>0</v>
          </cell>
          <cell r="DB26">
            <v>6597</v>
          </cell>
          <cell r="DC26">
            <v>16097</v>
          </cell>
          <cell r="DD26">
            <v>10533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328</v>
          </cell>
          <cell r="DJ26">
            <v>160</v>
          </cell>
          <cell r="DK26">
            <v>130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527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1026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90</v>
          </cell>
          <cell r="EU26">
            <v>0</v>
          </cell>
          <cell r="EV26">
            <v>60</v>
          </cell>
          <cell r="EW26">
            <v>135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34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5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1530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75796</v>
          </cell>
          <cell r="ES26">
            <v>108274</v>
          </cell>
          <cell r="ET26">
            <v>25928</v>
          </cell>
          <cell r="EU26">
            <v>7882</v>
          </cell>
          <cell r="EV26">
            <v>0</v>
          </cell>
          <cell r="EW26">
            <v>10308</v>
          </cell>
          <cell r="EX26">
            <v>0</v>
          </cell>
          <cell r="EY26">
            <v>9</v>
          </cell>
          <cell r="EZ26">
            <v>144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6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19758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820</v>
          </cell>
          <cell r="EC26">
            <v>820</v>
          </cell>
          <cell r="ED26">
            <v>0</v>
          </cell>
          <cell r="EE26">
            <v>820</v>
          </cell>
          <cell r="EF26">
            <v>820</v>
          </cell>
          <cell r="EG26">
            <v>820</v>
          </cell>
          <cell r="EH26">
            <v>0</v>
          </cell>
          <cell r="EI26">
            <v>0</v>
          </cell>
          <cell r="EJ26">
            <v>0</v>
          </cell>
          <cell r="EK26">
            <v>820</v>
          </cell>
          <cell r="EL26">
            <v>0</v>
          </cell>
          <cell r="EM26">
            <v>0</v>
          </cell>
          <cell r="EN26">
            <v>0</v>
          </cell>
          <cell r="EO26">
            <v>820</v>
          </cell>
          <cell r="EP26">
            <v>0</v>
          </cell>
          <cell r="EQ26">
            <v>1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9</v>
          </cell>
          <cell r="EZ26">
            <v>224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9295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20</v>
          </cell>
          <cell r="FS26">
            <v>9739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7">
        <row r="1">
          <cell r="B1">
            <v>268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81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72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2689</v>
          </cell>
          <cell r="BE26">
            <v>0</v>
          </cell>
          <cell r="BF26">
            <v>0</v>
          </cell>
          <cell r="BG26">
            <v>0</v>
          </cell>
          <cell r="BH26">
            <v>90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672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4654</v>
          </cell>
          <cell r="CR26">
            <v>4599</v>
          </cell>
          <cell r="CS26">
            <v>4654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24024</v>
          </cell>
          <cell r="CY26">
            <v>4804</v>
          </cell>
          <cell r="CZ26">
            <v>3628</v>
          </cell>
          <cell r="DA26">
            <v>4804</v>
          </cell>
          <cell r="DB26">
            <v>4804</v>
          </cell>
          <cell r="DC26">
            <v>0</v>
          </cell>
          <cell r="DD26">
            <v>14864</v>
          </cell>
          <cell r="DE26">
            <v>10510</v>
          </cell>
          <cell r="DF26">
            <v>21021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3811</v>
          </cell>
          <cell r="DV26">
            <v>9009</v>
          </cell>
          <cell r="DW26">
            <v>9009</v>
          </cell>
          <cell r="DX26">
            <v>9009</v>
          </cell>
          <cell r="DY26">
            <v>787</v>
          </cell>
          <cell r="DZ26">
            <v>0</v>
          </cell>
          <cell r="EA26">
            <v>0</v>
          </cell>
          <cell r="EB26">
            <v>20700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37820</v>
          </cell>
          <cell r="ET26">
            <v>0</v>
          </cell>
          <cell r="EU26">
            <v>9009</v>
          </cell>
          <cell r="EV26">
            <v>0</v>
          </cell>
          <cell r="EW26">
            <v>0</v>
          </cell>
          <cell r="EX26">
            <v>14175</v>
          </cell>
          <cell r="EY26">
            <v>0</v>
          </cell>
          <cell r="EZ26">
            <v>18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142</v>
          </cell>
          <cell r="FH26">
            <v>16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1080</v>
          </cell>
          <cell r="FR26">
            <v>0</v>
          </cell>
          <cell r="FS26">
            <v>449</v>
          </cell>
          <cell r="FT26">
            <v>0</v>
          </cell>
          <cell r="FU26">
            <v>1476</v>
          </cell>
          <cell r="FV26">
            <v>0</v>
          </cell>
          <cell r="FW26">
            <v>292</v>
          </cell>
          <cell r="FX26">
            <v>0</v>
          </cell>
          <cell r="FY26">
            <v>0</v>
          </cell>
        </row>
      </sheetData>
      <sheetData sheetId="8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7645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393750</v>
          </cell>
          <cell r="CR26">
            <v>0</v>
          </cell>
          <cell r="CS26">
            <v>463535</v>
          </cell>
          <cell r="CT26">
            <v>0</v>
          </cell>
          <cell r="CU26">
            <v>433282</v>
          </cell>
          <cell r="CV26">
            <v>78827</v>
          </cell>
          <cell r="CW26">
            <v>266388</v>
          </cell>
          <cell r="CX26">
            <v>28843</v>
          </cell>
          <cell r="CY26">
            <v>0</v>
          </cell>
          <cell r="CZ26">
            <v>0</v>
          </cell>
          <cell r="DA26">
            <v>1020634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4200</v>
          </cell>
          <cell r="ET26">
            <v>0</v>
          </cell>
          <cell r="EU26">
            <v>0</v>
          </cell>
          <cell r="EV26">
            <v>904699</v>
          </cell>
          <cell r="EW26">
            <v>0</v>
          </cell>
          <cell r="EX26">
            <v>8452</v>
          </cell>
          <cell r="EY26">
            <v>9909</v>
          </cell>
          <cell r="EZ26">
            <v>450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24</v>
          </cell>
          <cell r="FS26">
            <v>0</v>
          </cell>
          <cell r="FT26">
            <v>10600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9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262</v>
          </cell>
          <cell r="Y26">
            <v>0</v>
          </cell>
          <cell r="Z26">
            <v>0</v>
          </cell>
          <cell r="AA26">
            <v>0</v>
          </cell>
          <cell r="AB26">
            <v>625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1901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0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513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18</v>
          </cell>
          <cell r="EZ26">
            <v>9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11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1">
        <row r="1">
          <cell r="B1">
            <v>0</v>
          </cell>
        </row>
        <row r="26">
          <cell r="B26">
            <v>11831</v>
          </cell>
          <cell r="C26">
            <v>9188</v>
          </cell>
          <cell r="D26">
            <v>360</v>
          </cell>
          <cell r="E26">
            <v>0</v>
          </cell>
          <cell r="F26">
            <v>0</v>
          </cell>
          <cell r="G26">
            <v>0</v>
          </cell>
          <cell r="H26">
            <v>4472</v>
          </cell>
          <cell r="I26">
            <v>90996</v>
          </cell>
          <cell r="J26">
            <v>116394</v>
          </cell>
          <cell r="K26">
            <v>23922</v>
          </cell>
          <cell r="L26">
            <v>23957</v>
          </cell>
          <cell r="M26">
            <v>27572</v>
          </cell>
          <cell r="N26">
            <v>17013</v>
          </cell>
          <cell r="O26">
            <v>2315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1816</v>
          </cell>
          <cell r="Y26">
            <v>8015</v>
          </cell>
          <cell r="Z26">
            <v>25555</v>
          </cell>
          <cell r="AA26">
            <v>26892</v>
          </cell>
          <cell r="AB26">
            <v>31541</v>
          </cell>
          <cell r="AC26">
            <v>1285</v>
          </cell>
          <cell r="AD26">
            <v>1497</v>
          </cell>
          <cell r="AE26">
            <v>10446</v>
          </cell>
          <cell r="AF26">
            <v>20039</v>
          </cell>
          <cell r="AG26">
            <v>21683</v>
          </cell>
          <cell r="AH26">
            <v>15998</v>
          </cell>
          <cell r="AI26">
            <v>42291</v>
          </cell>
          <cell r="AJ26">
            <v>106317</v>
          </cell>
          <cell r="AK26">
            <v>64888</v>
          </cell>
          <cell r="AL26">
            <v>61593</v>
          </cell>
          <cell r="AM26">
            <v>65455</v>
          </cell>
          <cell r="AN26">
            <v>47706</v>
          </cell>
          <cell r="AO26">
            <v>22432</v>
          </cell>
          <cell r="AP26">
            <v>8373</v>
          </cell>
          <cell r="AQ26">
            <v>260261</v>
          </cell>
          <cell r="AR26">
            <v>353482</v>
          </cell>
          <cell r="AS26">
            <v>271276</v>
          </cell>
          <cell r="AT26">
            <v>465713</v>
          </cell>
          <cell r="AU26">
            <v>666338</v>
          </cell>
          <cell r="AV26">
            <v>1415311</v>
          </cell>
          <cell r="AW26">
            <v>792466</v>
          </cell>
          <cell r="AX26">
            <v>1003644</v>
          </cell>
          <cell r="AY26">
            <v>419629</v>
          </cell>
          <cell r="AZ26">
            <v>144590</v>
          </cell>
          <cell r="BA26">
            <v>579628</v>
          </cell>
          <cell r="BB26">
            <v>666872</v>
          </cell>
          <cell r="BC26">
            <v>265034</v>
          </cell>
          <cell r="BD26">
            <v>611156</v>
          </cell>
          <cell r="BE26">
            <v>1455410</v>
          </cell>
          <cell r="BF26">
            <v>590820</v>
          </cell>
          <cell r="BG26">
            <v>533451</v>
          </cell>
          <cell r="BH26">
            <v>509239</v>
          </cell>
          <cell r="BI26">
            <v>331858</v>
          </cell>
          <cell r="BJ26">
            <v>284168</v>
          </cell>
          <cell r="BK26">
            <v>186142</v>
          </cell>
          <cell r="BL26">
            <v>206288</v>
          </cell>
          <cell r="BM26">
            <v>82153</v>
          </cell>
          <cell r="BN26">
            <v>100113</v>
          </cell>
          <cell r="BO26">
            <v>109481</v>
          </cell>
          <cell r="BP26">
            <v>130585</v>
          </cell>
          <cell r="BQ26">
            <v>101074</v>
          </cell>
          <cell r="BR26">
            <v>140148</v>
          </cell>
          <cell r="BS26">
            <v>241286</v>
          </cell>
          <cell r="BT26">
            <v>234790</v>
          </cell>
          <cell r="BU26">
            <v>309074</v>
          </cell>
          <cell r="BV26">
            <v>304097</v>
          </cell>
          <cell r="BW26">
            <v>337582</v>
          </cell>
          <cell r="BX26">
            <v>257898</v>
          </cell>
          <cell r="BY26">
            <v>209882</v>
          </cell>
          <cell r="BZ26">
            <v>198988</v>
          </cell>
          <cell r="CA26">
            <v>208504</v>
          </cell>
          <cell r="CB26">
            <v>260397</v>
          </cell>
          <cell r="CC26">
            <v>353832</v>
          </cell>
          <cell r="CD26">
            <v>320049</v>
          </cell>
          <cell r="CE26">
            <v>370552</v>
          </cell>
          <cell r="CF26">
            <v>381631</v>
          </cell>
          <cell r="CG26">
            <v>298750</v>
          </cell>
          <cell r="CH26">
            <v>391974</v>
          </cell>
          <cell r="CI26">
            <v>461033</v>
          </cell>
          <cell r="CJ26">
            <v>266002</v>
          </cell>
          <cell r="CK26">
            <v>149214</v>
          </cell>
          <cell r="CL26">
            <v>297105</v>
          </cell>
          <cell r="CM26">
            <v>323741</v>
          </cell>
          <cell r="CN26">
            <v>432236</v>
          </cell>
          <cell r="CO26">
            <v>752964</v>
          </cell>
          <cell r="CP26">
            <v>913341</v>
          </cell>
          <cell r="CQ26">
            <v>696175</v>
          </cell>
          <cell r="CR26">
            <v>770712</v>
          </cell>
          <cell r="CS26">
            <v>521288</v>
          </cell>
          <cell r="CT26">
            <v>562361</v>
          </cell>
          <cell r="CU26">
            <v>461325</v>
          </cell>
          <cell r="CV26">
            <v>358251</v>
          </cell>
          <cell r="CW26">
            <v>181599</v>
          </cell>
          <cell r="CX26">
            <v>270802</v>
          </cell>
          <cell r="CY26">
            <v>614806</v>
          </cell>
          <cell r="CZ26">
            <v>907508</v>
          </cell>
          <cell r="DA26">
            <v>182127</v>
          </cell>
          <cell r="DB26">
            <v>511256</v>
          </cell>
          <cell r="DC26">
            <v>765126</v>
          </cell>
          <cell r="DD26">
            <v>560365</v>
          </cell>
          <cell r="DE26">
            <v>423695</v>
          </cell>
          <cell r="DF26">
            <v>441708</v>
          </cell>
          <cell r="DG26">
            <v>398954</v>
          </cell>
          <cell r="DH26">
            <v>165846</v>
          </cell>
          <cell r="DI26">
            <v>142918</v>
          </cell>
          <cell r="DJ26">
            <v>650533</v>
          </cell>
          <cell r="DK26">
            <v>295593</v>
          </cell>
          <cell r="DL26">
            <v>438171</v>
          </cell>
          <cell r="DM26">
            <v>310615</v>
          </cell>
          <cell r="DN26">
            <v>778956</v>
          </cell>
          <cell r="DO26">
            <v>595960</v>
          </cell>
          <cell r="DP26">
            <v>533673</v>
          </cell>
          <cell r="DQ26">
            <v>339805</v>
          </cell>
          <cell r="DR26">
            <v>314277</v>
          </cell>
          <cell r="DS26">
            <v>131191</v>
          </cell>
          <cell r="DT26">
            <v>166721</v>
          </cell>
          <cell r="DU26">
            <v>105984</v>
          </cell>
          <cell r="DV26">
            <v>263300</v>
          </cell>
          <cell r="DW26">
            <v>511990</v>
          </cell>
          <cell r="DX26">
            <v>377760</v>
          </cell>
          <cell r="DY26">
            <v>665307</v>
          </cell>
          <cell r="DZ26">
            <v>859356</v>
          </cell>
          <cell r="EA26">
            <v>906906</v>
          </cell>
          <cell r="EB26">
            <v>703968</v>
          </cell>
          <cell r="EC26">
            <v>710109</v>
          </cell>
          <cell r="ED26">
            <v>765053</v>
          </cell>
          <cell r="EE26">
            <v>355597</v>
          </cell>
          <cell r="EF26">
            <v>165580</v>
          </cell>
          <cell r="EG26">
            <v>152352</v>
          </cell>
          <cell r="EH26">
            <v>329259</v>
          </cell>
          <cell r="EI26">
            <v>569506</v>
          </cell>
          <cell r="EJ26">
            <v>763925</v>
          </cell>
          <cell r="EK26">
            <v>568040</v>
          </cell>
          <cell r="EL26">
            <v>958687</v>
          </cell>
          <cell r="EM26">
            <v>1471740</v>
          </cell>
          <cell r="EN26">
            <v>1234114</v>
          </cell>
          <cell r="EO26">
            <v>791801</v>
          </cell>
          <cell r="EP26">
            <v>2553494</v>
          </cell>
          <cell r="EQ26">
            <v>2554073</v>
          </cell>
          <cell r="ER26">
            <v>1109172</v>
          </cell>
          <cell r="ES26">
            <v>1361233</v>
          </cell>
          <cell r="ET26">
            <v>1310264</v>
          </cell>
          <cell r="EU26">
            <v>2008853</v>
          </cell>
          <cell r="EV26">
            <v>3454356</v>
          </cell>
          <cell r="EW26">
            <v>4090673</v>
          </cell>
          <cell r="EX26">
            <v>4937867</v>
          </cell>
          <cell r="EY26">
            <v>5229879</v>
          </cell>
          <cell r="EZ26">
            <v>4181152</v>
          </cell>
          <cell r="FA26">
            <v>2227049</v>
          </cell>
          <cell r="FB26">
            <v>1979680</v>
          </cell>
          <cell r="FC26">
            <v>1792401</v>
          </cell>
          <cell r="FD26">
            <v>1308081</v>
          </cell>
          <cell r="FE26">
            <v>3592244</v>
          </cell>
          <cell r="FF26">
            <v>2785498</v>
          </cell>
          <cell r="FG26">
            <v>3793493</v>
          </cell>
          <cell r="FH26">
            <v>5220122</v>
          </cell>
          <cell r="FI26">
            <v>4295735</v>
          </cell>
          <cell r="FJ26">
            <v>4022037</v>
          </cell>
          <cell r="FK26">
            <v>2658349</v>
          </cell>
          <cell r="FL26">
            <v>2172313</v>
          </cell>
          <cell r="FM26">
            <v>1400839</v>
          </cell>
          <cell r="FN26">
            <v>1228102</v>
          </cell>
          <cell r="FO26">
            <v>554083</v>
          </cell>
          <cell r="FP26">
            <v>594048</v>
          </cell>
          <cell r="FQ26">
            <v>704894</v>
          </cell>
          <cell r="FR26">
            <v>700378</v>
          </cell>
          <cell r="FS26">
            <v>1198901</v>
          </cell>
          <cell r="FT26">
            <v>2180317</v>
          </cell>
          <cell r="FU26">
            <v>1889979</v>
          </cell>
          <cell r="FV26">
            <v>2552758</v>
          </cell>
          <cell r="FW26">
            <v>2470291</v>
          </cell>
          <cell r="FX26">
            <v>0</v>
          </cell>
          <cell r="FY26">
            <v>0</v>
          </cell>
        </row>
      </sheetData>
      <sheetData sheetId="12">
        <row r="1">
          <cell r="B1">
            <v>900701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4593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288</v>
          </cell>
          <cell r="AC26">
            <v>6453</v>
          </cell>
          <cell r="AD26">
            <v>288</v>
          </cell>
          <cell r="AE26">
            <v>378</v>
          </cell>
          <cell r="AF26">
            <v>288</v>
          </cell>
          <cell r="AG26">
            <v>576</v>
          </cell>
          <cell r="AH26">
            <v>288</v>
          </cell>
          <cell r="AI26">
            <v>288</v>
          </cell>
          <cell r="AJ26">
            <v>5402</v>
          </cell>
          <cell r="AK26">
            <v>0</v>
          </cell>
          <cell r="AL26">
            <v>0</v>
          </cell>
          <cell r="AM26">
            <v>0</v>
          </cell>
          <cell r="AN26">
            <v>288</v>
          </cell>
          <cell r="AO26">
            <v>57015</v>
          </cell>
          <cell r="AP26">
            <v>894568</v>
          </cell>
          <cell r="AQ26">
            <v>235189</v>
          </cell>
          <cell r="AR26">
            <v>166299</v>
          </cell>
          <cell r="AS26">
            <v>148907</v>
          </cell>
          <cell r="AT26">
            <v>1371132</v>
          </cell>
          <cell r="AU26">
            <v>672</v>
          </cell>
          <cell r="AV26">
            <v>584</v>
          </cell>
          <cell r="AW26">
            <v>0</v>
          </cell>
          <cell r="AX26">
            <v>0</v>
          </cell>
          <cell r="AY26">
            <v>0</v>
          </cell>
          <cell r="AZ26">
            <v>48</v>
          </cell>
          <cell r="BA26">
            <v>552</v>
          </cell>
          <cell r="BB26">
            <v>937</v>
          </cell>
          <cell r="BC26">
            <v>280</v>
          </cell>
          <cell r="BD26">
            <v>19004</v>
          </cell>
          <cell r="BE26">
            <v>636</v>
          </cell>
          <cell r="BF26">
            <v>62429</v>
          </cell>
          <cell r="BG26">
            <v>460676</v>
          </cell>
          <cell r="BH26">
            <v>16781</v>
          </cell>
          <cell r="BI26">
            <v>73251</v>
          </cell>
          <cell r="BJ26">
            <v>44986</v>
          </cell>
          <cell r="BK26">
            <v>72738</v>
          </cell>
          <cell r="BL26">
            <v>166582</v>
          </cell>
          <cell r="BM26">
            <v>19177</v>
          </cell>
          <cell r="BN26">
            <v>532029</v>
          </cell>
          <cell r="BO26">
            <v>29036</v>
          </cell>
          <cell r="BP26">
            <v>35563</v>
          </cell>
          <cell r="BQ26">
            <v>14139</v>
          </cell>
          <cell r="BR26">
            <v>24709</v>
          </cell>
          <cell r="BS26">
            <v>28440</v>
          </cell>
          <cell r="BT26">
            <v>28643</v>
          </cell>
          <cell r="BU26">
            <v>31894</v>
          </cell>
          <cell r="BV26">
            <v>39149</v>
          </cell>
          <cell r="BW26">
            <v>39209</v>
          </cell>
          <cell r="BX26">
            <v>27866</v>
          </cell>
          <cell r="BY26">
            <v>52262</v>
          </cell>
          <cell r="BZ26">
            <v>17</v>
          </cell>
          <cell r="CA26">
            <v>0</v>
          </cell>
          <cell r="CB26">
            <v>19939</v>
          </cell>
          <cell r="CC26">
            <v>0</v>
          </cell>
          <cell r="CD26">
            <v>0</v>
          </cell>
          <cell r="CE26">
            <v>0</v>
          </cell>
          <cell r="CF26">
            <v>799</v>
          </cell>
          <cell r="CG26">
            <v>0</v>
          </cell>
          <cell r="CH26">
            <v>24</v>
          </cell>
          <cell r="CI26">
            <v>12507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16</v>
          </cell>
          <cell r="DA26">
            <v>0</v>
          </cell>
          <cell r="DB26">
            <v>28</v>
          </cell>
          <cell r="DC26">
            <v>0</v>
          </cell>
          <cell r="DD26">
            <v>0</v>
          </cell>
          <cell r="DE26">
            <v>0</v>
          </cell>
          <cell r="DF26">
            <v>768</v>
          </cell>
          <cell r="DG26">
            <v>0</v>
          </cell>
          <cell r="DH26">
            <v>192</v>
          </cell>
          <cell r="DI26">
            <v>46</v>
          </cell>
          <cell r="DJ26">
            <v>160</v>
          </cell>
          <cell r="DK26">
            <v>0</v>
          </cell>
          <cell r="DL26">
            <v>260</v>
          </cell>
          <cell r="DM26">
            <v>14</v>
          </cell>
          <cell r="DN26">
            <v>0</v>
          </cell>
          <cell r="DO26">
            <v>65</v>
          </cell>
          <cell r="DP26">
            <v>32</v>
          </cell>
          <cell r="DQ26">
            <v>100</v>
          </cell>
          <cell r="DR26">
            <v>152</v>
          </cell>
          <cell r="DS26">
            <v>0</v>
          </cell>
          <cell r="DT26">
            <v>15</v>
          </cell>
          <cell r="DU26">
            <v>68</v>
          </cell>
          <cell r="DV26">
            <v>39</v>
          </cell>
          <cell r="DW26">
            <v>72</v>
          </cell>
          <cell r="DX26">
            <v>0</v>
          </cell>
          <cell r="DY26">
            <v>1784</v>
          </cell>
          <cell r="DZ26">
            <v>151</v>
          </cell>
          <cell r="EA26">
            <v>4713</v>
          </cell>
          <cell r="EB26">
            <v>265</v>
          </cell>
          <cell r="EC26">
            <v>0</v>
          </cell>
          <cell r="ED26">
            <v>480</v>
          </cell>
          <cell r="EE26">
            <v>99</v>
          </cell>
          <cell r="EF26">
            <v>2817</v>
          </cell>
          <cell r="EG26">
            <v>286</v>
          </cell>
          <cell r="EH26">
            <v>42</v>
          </cell>
          <cell r="EI26">
            <v>3570</v>
          </cell>
          <cell r="EJ26">
            <v>0</v>
          </cell>
          <cell r="EK26">
            <v>49</v>
          </cell>
          <cell r="EL26">
            <v>0</v>
          </cell>
          <cell r="EM26">
            <v>0</v>
          </cell>
          <cell r="EN26">
            <v>228608</v>
          </cell>
          <cell r="EO26">
            <v>83929</v>
          </cell>
          <cell r="EP26">
            <v>564</v>
          </cell>
          <cell r="EQ26">
            <v>3</v>
          </cell>
          <cell r="ER26">
            <v>5986</v>
          </cell>
          <cell r="ES26">
            <v>15</v>
          </cell>
          <cell r="ET26">
            <v>5144</v>
          </cell>
          <cell r="EU26">
            <v>90</v>
          </cell>
          <cell r="EV26">
            <v>14862</v>
          </cell>
          <cell r="EW26">
            <v>196</v>
          </cell>
          <cell r="EX26">
            <v>502</v>
          </cell>
          <cell r="EY26">
            <v>4823</v>
          </cell>
          <cell r="EZ26">
            <v>186</v>
          </cell>
          <cell r="FA26">
            <v>132</v>
          </cell>
          <cell r="FB26">
            <v>1988</v>
          </cell>
          <cell r="FC26">
            <v>0</v>
          </cell>
          <cell r="FD26">
            <v>0</v>
          </cell>
          <cell r="FE26">
            <v>127</v>
          </cell>
          <cell r="FF26">
            <v>5672</v>
          </cell>
          <cell r="FG26">
            <v>42</v>
          </cell>
          <cell r="FH26">
            <v>1128820</v>
          </cell>
          <cell r="FI26">
            <v>122</v>
          </cell>
          <cell r="FJ26">
            <v>53</v>
          </cell>
          <cell r="FK26">
            <v>0</v>
          </cell>
          <cell r="FL26">
            <v>205</v>
          </cell>
          <cell r="FM26">
            <v>218</v>
          </cell>
          <cell r="FN26">
            <v>408</v>
          </cell>
          <cell r="FO26">
            <v>1779</v>
          </cell>
          <cell r="FP26">
            <v>2315</v>
          </cell>
          <cell r="FQ26">
            <v>115</v>
          </cell>
          <cell r="FR26">
            <v>29</v>
          </cell>
          <cell r="FS26">
            <v>0</v>
          </cell>
          <cell r="FT26">
            <v>0</v>
          </cell>
          <cell r="FU26">
            <v>0</v>
          </cell>
          <cell r="FV26">
            <v>546</v>
          </cell>
          <cell r="FW26">
            <v>0</v>
          </cell>
          <cell r="FX26">
            <v>0</v>
          </cell>
          <cell r="FY26">
            <v>0</v>
          </cell>
        </row>
      </sheetData>
      <sheetData sheetId="13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2688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3555</v>
          </cell>
          <cell r="AJ26">
            <v>0</v>
          </cell>
          <cell r="AK26">
            <v>3786</v>
          </cell>
          <cell r="AL26">
            <v>2528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858</v>
          </cell>
          <cell r="AV26">
            <v>0</v>
          </cell>
          <cell r="AW26">
            <v>2393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411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13474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32</v>
          </cell>
          <cell r="CM26">
            <v>0</v>
          </cell>
          <cell r="CN26">
            <v>0</v>
          </cell>
          <cell r="CO26">
            <v>15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396</v>
          </cell>
          <cell r="DZ26">
            <v>156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27</v>
          </cell>
          <cell r="EZ26">
            <v>36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852</v>
          </cell>
          <cell r="FX26">
            <v>0</v>
          </cell>
          <cell r="FY26">
            <v>0</v>
          </cell>
        </row>
      </sheetData>
      <sheetData sheetId="14">
        <row r="1">
          <cell r="B1">
            <v>7152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144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120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154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5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5148</v>
          </cell>
          <cell r="I26">
            <v>0</v>
          </cell>
          <cell r="J26">
            <v>0</v>
          </cell>
          <cell r="K26">
            <v>4860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202465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29819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14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8763</v>
          </cell>
          <cell r="FE26">
            <v>0</v>
          </cell>
          <cell r="FF26">
            <v>3926</v>
          </cell>
          <cell r="FG26">
            <v>4108</v>
          </cell>
          <cell r="FH26">
            <v>9755</v>
          </cell>
          <cell r="FI26">
            <v>16051</v>
          </cell>
          <cell r="FJ26">
            <v>8978</v>
          </cell>
          <cell r="FK26">
            <v>26737</v>
          </cell>
          <cell r="FL26">
            <v>31226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5722</v>
          </cell>
          <cell r="FU26">
            <v>0</v>
          </cell>
          <cell r="FV26">
            <v>26983</v>
          </cell>
          <cell r="FW26">
            <v>0</v>
          </cell>
          <cell r="FX26">
            <v>0</v>
          </cell>
          <cell r="FY26">
            <v>0</v>
          </cell>
        </row>
      </sheetData>
      <sheetData sheetId="16">
        <row r="1">
          <cell r="B1">
            <v>4287027</v>
          </cell>
        </row>
        <row r="26">
          <cell r="B26">
            <v>18913</v>
          </cell>
          <cell r="C26">
            <v>3024</v>
          </cell>
          <cell r="D26">
            <v>23415</v>
          </cell>
          <cell r="E26">
            <v>19152</v>
          </cell>
          <cell r="F26">
            <v>32256</v>
          </cell>
          <cell r="G26">
            <v>29492</v>
          </cell>
          <cell r="H26">
            <v>347046</v>
          </cell>
          <cell r="I26">
            <v>102179</v>
          </cell>
          <cell r="J26">
            <v>291998</v>
          </cell>
          <cell r="K26">
            <v>264442</v>
          </cell>
          <cell r="L26">
            <v>42425</v>
          </cell>
          <cell r="M26">
            <v>323093</v>
          </cell>
          <cell r="N26">
            <v>104026</v>
          </cell>
          <cell r="O26">
            <v>22056</v>
          </cell>
          <cell r="P26">
            <v>9684</v>
          </cell>
          <cell r="Q26">
            <v>9852</v>
          </cell>
          <cell r="R26">
            <v>22713</v>
          </cell>
          <cell r="S26">
            <v>16382</v>
          </cell>
          <cell r="T26">
            <v>24638</v>
          </cell>
          <cell r="U26">
            <v>11312</v>
          </cell>
          <cell r="V26">
            <v>26227</v>
          </cell>
          <cell r="W26">
            <v>24983</v>
          </cell>
          <cell r="X26">
            <v>20917</v>
          </cell>
          <cell r="Y26">
            <v>14368</v>
          </cell>
          <cell r="Z26">
            <v>22976</v>
          </cell>
          <cell r="AA26">
            <v>67961</v>
          </cell>
          <cell r="AB26">
            <v>5060</v>
          </cell>
          <cell r="AC26">
            <v>12549</v>
          </cell>
          <cell r="AD26">
            <v>131967</v>
          </cell>
          <cell r="AE26">
            <v>104441</v>
          </cell>
          <cell r="AF26">
            <v>100204</v>
          </cell>
          <cell r="AG26">
            <v>808807</v>
          </cell>
          <cell r="AH26">
            <v>261003</v>
          </cell>
          <cell r="AI26">
            <v>216063</v>
          </cell>
          <cell r="AJ26">
            <v>144809</v>
          </cell>
          <cell r="AK26">
            <v>112254</v>
          </cell>
          <cell r="AL26">
            <v>485839</v>
          </cell>
          <cell r="AM26">
            <v>639362</v>
          </cell>
          <cell r="AN26">
            <v>7092</v>
          </cell>
          <cell r="AO26">
            <v>6554</v>
          </cell>
          <cell r="AP26">
            <v>6265</v>
          </cell>
          <cell r="AQ26">
            <v>38807</v>
          </cell>
          <cell r="AR26">
            <v>43094</v>
          </cell>
          <cell r="AS26">
            <v>18146</v>
          </cell>
          <cell r="AT26">
            <v>38258</v>
          </cell>
          <cell r="AU26">
            <v>661704</v>
          </cell>
          <cell r="AV26">
            <v>545406</v>
          </cell>
          <cell r="AW26">
            <v>299802</v>
          </cell>
          <cell r="AX26">
            <v>262391</v>
          </cell>
          <cell r="AY26">
            <v>161995</v>
          </cell>
          <cell r="AZ26">
            <v>82514</v>
          </cell>
          <cell r="BA26">
            <v>672529</v>
          </cell>
          <cell r="BB26">
            <v>51907</v>
          </cell>
          <cell r="BC26">
            <v>527475</v>
          </cell>
          <cell r="BD26">
            <v>132552</v>
          </cell>
          <cell r="BE26">
            <v>92430</v>
          </cell>
          <cell r="BF26">
            <v>153277</v>
          </cell>
          <cell r="BG26">
            <v>145113</v>
          </cell>
          <cell r="BH26">
            <v>94937</v>
          </cell>
          <cell r="BI26">
            <v>52217</v>
          </cell>
          <cell r="BJ26">
            <v>57716</v>
          </cell>
          <cell r="BK26">
            <v>62214</v>
          </cell>
          <cell r="BL26">
            <v>41813</v>
          </cell>
          <cell r="BM26">
            <v>49349</v>
          </cell>
          <cell r="BN26">
            <v>78026</v>
          </cell>
          <cell r="BO26">
            <v>108650</v>
          </cell>
          <cell r="BP26">
            <v>100548</v>
          </cell>
          <cell r="BQ26">
            <v>30629</v>
          </cell>
          <cell r="BR26">
            <v>105845</v>
          </cell>
          <cell r="BS26">
            <v>157205</v>
          </cell>
          <cell r="BT26">
            <v>276738</v>
          </cell>
          <cell r="BU26">
            <v>59674</v>
          </cell>
          <cell r="BV26">
            <v>129818</v>
          </cell>
          <cell r="BW26">
            <v>178086</v>
          </cell>
          <cell r="BX26">
            <v>163805</v>
          </cell>
          <cell r="BY26">
            <v>99519</v>
          </cell>
          <cell r="BZ26">
            <v>199252</v>
          </cell>
          <cell r="CA26">
            <v>166875</v>
          </cell>
          <cell r="CB26">
            <v>740222</v>
          </cell>
          <cell r="CC26">
            <v>417559</v>
          </cell>
          <cell r="CD26">
            <v>267431</v>
          </cell>
          <cell r="CE26">
            <v>345244</v>
          </cell>
          <cell r="CF26">
            <v>625064</v>
          </cell>
          <cell r="CG26">
            <v>342632</v>
          </cell>
          <cell r="CH26">
            <v>242002</v>
          </cell>
          <cell r="CI26">
            <v>267215</v>
          </cell>
          <cell r="CJ26">
            <v>113548</v>
          </cell>
          <cell r="CK26">
            <v>273471</v>
          </cell>
          <cell r="CL26">
            <v>239774</v>
          </cell>
          <cell r="CM26">
            <v>344953</v>
          </cell>
          <cell r="CN26">
            <v>348085</v>
          </cell>
          <cell r="CO26">
            <v>299118</v>
          </cell>
          <cell r="CP26">
            <v>354352</v>
          </cell>
          <cell r="CQ26">
            <v>537594</v>
          </cell>
          <cell r="CR26">
            <v>716862</v>
          </cell>
          <cell r="CS26">
            <v>330489</v>
          </cell>
          <cell r="CT26">
            <v>516258</v>
          </cell>
          <cell r="CU26">
            <v>312353</v>
          </cell>
          <cell r="CV26">
            <v>467160</v>
          </cell>
          <cell r="CW26">
            <v>372617</v>
          </cell>
          <cell r="CX26">
            <v>554558</v>
          </cell>
          <cell r="CY26">
            <v>623727</v>
          </cell>
          <cell r="CZ26">
            <v>421520</v>
          </cell>
          <cell r="DA26">
            <v>419006</v>
          </cell>
          <cell r="DB26">
            <v>413179</v>
          </cell>
          <cell r="DC26">
            <v>857764</v>
          </cell>
          <cell r="DD26">
            <v>724853</v>
          </cell>
          <cell r="DE26">
            <v>673924</v>
          </cell>
          <cell r="DF26">
            <v>439857</v>
          </cell>
          <cell r="DG26">
            <v>380490</v>
          </cell>
          <cell r="DH26">
            <v>290135</v>
          </cell>
          <cell r="DI26">
            <v>144755</v>
          </cell>
          <cell r="DJ26">
            <v>184956</v>
          </cell>
          <cell r="DK26">
            <v>481610</v>
          </cell>
          <cell r="DL26">
            <v>600194</v>
          </cell>
          <cell r="DM26">
            <v>401607</v>
          </cell>
          <cell r="DN26">
            <v>1007005</v>
          </cell>
          <cell r="DO26">
            <v>513959</v>
          </cell>
          <cell r="DP26">
            <v>249540</v>
          </cell>
          <cell r="DQ26">
            <v>273122</v>
          </cell>
          <cell r="DR26">
            <v>539946</v>
          </cell>
          <cell r="DS26">
            <v>329331</v>
          </cell>
          <cell r="DT26">
            <v>155093</v>
          </cell>
          <cell r="DU26">
            <v>232931</v>
          </cell>
          <cell r="DV26">
            <v>315277</v>
          </cell>
          <cell r="DW26">
            <v>531533</v>
          </cell>
          <cell r="DX26">
            <v>368880</v>
          </cell>
          <cell r="DY26">
            <v>128591</v>
          </cell>
          <cell r="DZ26">
            <v>406955</v>
          </cell>
          <cell r="EA26">
            <v>504076</v>
          </cell>
          <cell r="EB26">
            <v>432997</v>
          </cell>
          <cell r="EC26">
            <v>407937</v>
          </cell>
          <cell r="ED26">
            <v>487836</v>
          </cell>
          <cell r="EE26">
            <v>297010</v>
          </cell>
          <cell r="EF26">
            <v>119795</v>
          </cell>
          <cell r="EG26">
            <v>339696</v>
          </cell>
          <cell r="EH26">
            <v>660638</v>
          </cell>
          <cell r="EI26">
            <v>760042</v>
          </cell>
          <cell r="EJ26">
            <v>692184</v>
          </cell>
          <cell r="EK26">
            <v>460332</v>
          </cell>
          <cell r="EL26">
            <v>759031</v>
          </cell>
          <cell r="EM26">
            <v>923642</v>
          </cell>
          <cell r="EN26">
            <v>929148</v>
          </cell>
          <cell r="EO26">
            <v>765668</v>
          </cell>
          <cell r="EP26">
            <v>778211</v>
          </cell>
          <cell r="EQ26">
            <v>1015292</v>
          </cell>
          <cell r="ER26">
            <v>1387581</v>
          </cell>
          <cell r="ES26">
            <v>1001066</v>
          </cell>
          <cell r="ET26">
            <v>1689486</v>
          </cell>
          <cell r="EU26">
            <v>2091603</v>
          </cell>
          <cell r="EV26">
            <v>2303713</v>
          </cell>
          <cell r="EW26">
            <v>1868752</v>
          </cell>
          <cell r="EX26">
            <v>2217085</v>
          </cell>
          <cell r="EY26">
            <v>1983994</v>
          </cell>
          <cell r="EZ26">
            <v>1212846</v>
          </cell>
          <cell r="FA26">
            <v>590752</v>
          </cell>
          <cell r="FB26">
            <v>675634</v>
          </cell>
          <cell r="FC26">
            <v>230595</v>
          </cell>
          <cell r="FD26">
            <v>582037</v>
          </cell>
          <cell r="FE26">
            <v>1124834</v>
          </cell>
          <cell r="FF26">
            <v>1373980</v>
          </cell>
          <cell r="FG26">
            <v>1081694</v>
          </cell>
          <cell r="FH26">
            <v>812415</v>
          </cell>
          <cell r="FI26">
            <v>363391</v>
          </cell>
          <cell r="FJ26">
            <v>528937</v>
          </cell>
          <cell r="FK26">
            <v>355510</v>
          </cell>
          <cell r="FL26">
            <v>400768</v>
          </cell>
          <cell r="FM26">
            <v>289418</v>
          </cell>
          <cell r="FN26">
            <v>234382</v>
          </cell>
          <cell r="FO26">
            <v>222743</v>
          </cell>
          <cell r="FP26">
            <v>620896</v>
          </cell>
          <cell r="FQ26">
            <v>1004903</v>
          </cell>
          <cell r="FR26">
            <v>601659</v>
          </cell>
          <cell r="FS26">
            <v>481721</v>
          </cell>
          <cell r="FT26">
            <v>408165</v>
          </cell>
          <cell r="FU26">
            <v>193514</v>
          </cell>
          <cell r="FV26">
            <v>357429</v>
          </cell>
          <cell r="FW26">
            <v>561162</v>
          </cell>
          <cell r="FX26">
            <v>0</v>
          </cell>
          <cell r="FY26">
            <v>0</v>
          </cell>
        </row>
      </sheetData>
      <sheetData sheetId="17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7082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8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4943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377</v>
          </cell>
          <cell r="EP26">
            <v>0</v>
          </cell>
          <cell r="EQ26">
            <v>0</v>
          </cell>
          <cell r="ER26">
            <v>0</v>
          </cell>
          <cell r="ES26">
            <v>48024</v>
          </cell>
          <cell r="ET26">
            <v>100997</v>
          </cell>
          <cell r="EU26">
            <v>45497</v>
          </cell>
          <cell r="EV26">
            <v>354100</v>
          </cell>
          <cell r="EW26">
            <v>260265</v>
          </cell>
          <cell r="EX26">
            <v>244037</v>
          </cell>
          <cell r="EY26">
            <v>164427</v>
          </cell>
          <cell r="EZ26">
            <v>30723</v>
          </cell>
          <cell r="FA26">
            <v>9933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19013</v>
          </cell>
          <cell r="FG26">
            <v>69695</v>
          </cell>
          <cell r="FH26">
            <v>125301</v>
          </cell>
          <cell r="FI26">
            <v>151491</v>
          </cell>
          <cell r="FJ26">
            <v>187352</v>
          </cell>
          <cell r="FK26">
            <v>317584</v>
          </cell>
          <cell r="FL26">
            <v>158811</v>
          </cell>
          <cell r="FM26">
            <v>0</v>
          </cell>
          <cell r="FN26">
            <v>0</v>
          </cell>
          <cell r="FO26">
            <v>0</v>
          </cell>
          <cell r="FP26">
            <v>8211</v>
          </cell>
          <cell r="FQ26">
            <v>12630</v>
          </cell>
          <cell r="FR26">
            <v>4106</v>
          </cell>
          <cell r="FS26">
            <v>0</v>
          </cell>
          <cell r="FT26">
            <v>0</v>
          </cell>
          <cell r="FU26">
            <v>0</v>
          </cell>
          <cell r="FV26">
            <v>132300</v>
          </cell>
          <cell r="FW26">
            <v>258552</v>
          </cell>
          <cell r="FX26">
            <v>0</v>
          </cell>
          <cell r="FY26">
            <v>0</v>
          </cell>
        </row>
      </sheetData>
      <sheetData sheetId="19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4153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5818</v>
          </cell>
          <cell r="CB26">
            <v>0</v>
          </cell>
          <cell r="CC26">
            <v>6202</v>
          </cell>
          <cell r="CD26">
            <v>5934</v>
          </cell>
          <cell r="CE26">
            <v>5663</v>
          </cell>
          <cell r="CF26">
            <v>0</v>
          </cell>
          <cell r="CG26">
            <v>5078</v>
          </cell>
          <cell r="CH26">
            <v>0</v>
          </cell>
          <cell r="CI26">
            <v>3209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68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15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0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150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257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671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1152</v>
          </cell>
          <cell r="BL26">
            <v>18685</v>
          </cell>
          <cell r="BM26">
            <v>0</v>
          </cell>
          <cell r="BN26">
            <v>864</v>
          </cell>
          <cell r="BO26">
            <v>0</v>
          </cell>
          <cell r="BP26">
            <v>456</v>
          </cell>
          <cell r="BQ26">
            <v>0</v>
          </cell>
          <cell r="BR26">
            <v>0</v>
          </cell>
          <cell r="BS26">
            <v>192</v>
          </cell>
          <cell r="BT26">
            <v>0</v>
          </cell>
          <cell r="BU26">
            <v>684</v>
          </cell>
          <cell r="BV26">
            <v>1768</v>
          </cell>
          <cell r="BW26">
            <v>2197</v>
          </cell>
          <cell r="BX26">
            <v>0</v>
          </cell>
          <cell r="BY26">
            <v>0</v>
          </cell>
          <cell r="BZ26">
            <v>0</v>
          </cell>
          <cell r="CA26">
            <v>1908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1956</v>
          </cell>
          <cell r="CH26">
            <v>0</v>
          </cell>
          <cell r="CI26">
            <v>2645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3152</v>
          </cell>
          <cell r="CS26">
            <v>0</v>
          </cell>
          <cell r="CT26">
            <v>5342</v>
          </cell>
          <cell r="CU26">
            <v>2856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2078</v>
          </cell>
          <cell r="DB26">
            <v>0</v>
          </cell>
          <cell r="DC26">
            <v>0</v>
          </cell>
          <cell r="DD26">
            <v>2689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690</v>
          </cell>
          <cell r="DM26">
            <v>0</v>
          </cell>
          <cell r="DN26">
            <v>0</v>
          </cell>
          <cell r="DO26">
            <v>0</v>
          </cell>
          <cell r="DP26">
            <v>878</v>
          </cell>
          <cell r="DQ26">
            <v>2782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2125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2520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2936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5280</v>
          </cell>
          <cell r="EY26">
            <v>0</v>
          </cell>
          <cell r="EZ26">
            <v>0</v>
          </cell>
          <cell r="FA26">
            <v>5810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5616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20</v>
          </cell>
          <cell r="FT26">
            <v>10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1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3511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3003</v>
          </cell>
          <cell r="AC26">
            <v>0</v>
          </cell>
          <cell r="AD26">
            <v>1660</v>
          </cell>
          <cell r="AE26">
            <v>2711</v>
          </cell>
          <cell r="AF26">
            <v>0</v>
          </cell>
          <cell r="AG26">
            <v>1656</v>
          </cell>
          <cell r="AH26">
            <v>1002</v>
          </cell>
          <cell r="AI26">
            <v>0</v>
          </cell>
          <cell r="AJ26">
            <v>0</v>
          </cell>
          <cell r="AK26">
            <v>0</v>
          </cell>
          <cell r="AL26">
            <v>41158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1529</v>
          </cell>
          <cell r="AV26">
            <v>0</v>
          </cell>
          <cell r="AW26">
            <v>0</v>
          </cell>
          <cell r="AX26">
            <v>224</v>
          </cell>
          <cell r="AY26">
            <v>2149</v>
          </cell>
          <cell r="AZ26">
            <v>2284</v>
          </cell>
          <cell r="BA26">
            <v>1253</v>
          </cell>
          <cell r="BB26">
            <v>20685</v>
          </cell>
          <cell r="BC26">
            <v>0</v>
          </cell>
          <cell r="BD26">
            <v>17</v>
          </cell>
          <cell r="BE26">
            <v>2561</v>
          </cell>
          <cell r="BF26">
            <v>1869</v>
          </cell>
          <cell r="BG26">
            <v>108</v>
          </cell>
          <cell r="BH26">
            <v>145</v>
          </cell>
          <cell r="BI26">
            <v>70</v>
          </cell>
          <cell r="BJ26">
            <v>181</v>
          </cell>
          <cell r="BK26">
            <v>87</v>
          </cell>
          <cell r="BL26">
            <v>13283</v>
          </cell>
          <cell r="BM26">
            <v>96</v>
          </cell>
          <cell r="BN26">
            <v>2172</v>
          </cell>
          <cell r="BO26">
            <v>3894</v>
          </cell>
          <cell r="BP26">
            <v>291</v>
          </cell>
          <cell r="BQ26">
            <v>180</v>
          </cell>
          <cell r="BR26">
            <v>150</v>
          </cell>
          <cell r="BS26">
            <v>198</v>
          </cell>
          <cell r="BT26">
            <v>357</v>
          </cell>
          <cell r="BU26">
            <v>0</v>
          </cell>
          <cell r="BV26">
            <v>95</v>
          </cell>
          <cell r="BW26">
            <v>89</v>
          </cell>
          <cell r="BX26">
            <v>211</v>
          </cell>
          <cell r="BY26">
            <v>105</v>
          </cell>
          <cell r="BZ26">
            <v>4992</v>
          </cell>
          <cell r="CA26">
            <v>0</v>
          </cell>
          <cell r="CB26">
            <v>108</v>
          </cell>
          <cell r="CC26">
            <v>85</v>
          </cell>
          <cell r="CD26">
            <v>98</v>
          </cell>
          <cell r="CE26">
            <v>140</v>
          </cell>
          <cell r="CF26">
            <v>111</v>
          </cell>
          <cell r="CG26">
            <v>1540</v>
          </cell>
          <cell r="CH26">
            <v>107</v>
          </cell>
          <cell r="CI26">
            <v>88</v>
          </cell>
          <cell r="CJ26">
            <v>103</v>
          </cell>
          <cell r="CK26">
            <v>51</v>
          </cell>
          <cell r="CL26">
            <v>661</v>
          </cell>
          <cell r="CM26">
            <v>423</v>
          </cell>
          <cell r="CN26">
            <v>1492</v>
          </cell>
          <cell r="CO26">
            <v>211</v>
          </cell>
          <cell r="CP26">
            <v>402</v>
          </cell>
          <cell r="CQ26">
            <v>658</v>
          </cell>
          <cell r="CR26">
            <v>325</v>
          </cell>
          <cell r="CS26">
            <v>261</v>
          </cell>
          <cell r="CT26">
            <v>293</v>
          </cell>
          <cell r="CU26">
            <v>59</v>
          </cell>
          <cell r="CV26">
            <v>152</v>
          </cell>
          <cell r="CW26">
            <v>859</v>
          </cell>
          <cell r="CX26">
            <v>139</v>
          </cell>
          <cell r="CY26">
            <v>152</v>
          </cell>
          <cell r="CZ26">
            <v>499</v>
          </cell>
          <cell r="DA26">
            <v>225</v>
          </cell>
          <cell r="DB26">
            <v>176</v>
          </cell>
          <cell r="DC26">
            <v>447</v>
          </cell>
          <cell r="DD26">
            <v>259</v>
          </cell>
          <cell r="DE26">
            <v>399</v>
          </cell>
          <cell r="DF26">
            <v>361</v>
          </cell>
          <cell r="DG26">
            <v>68</v>
          </cell>
          <cell r="DH26">
            <v>442</v>
          </cell>
          <cell r="DI26">
            <v>471</v>
          </cell>
          <cell r="DJ26">
            <v>186</v>
          </cell>
          <cell r="DK26">
            <v>190</v>
          </cell>
          <cell r="DL26">
            <v>428</v>
          </cell>
          <cell r="DM26">
            <v>306</v>
          </cell>
          <cell r="DN26">
            <v>699</v>
          </cell>
          <cell r="DO26">
            <v>669</v>
          </cell>
          <cell r="DP26">
            <v>441</v>
          </cell>
          <cell r="DQ26">
            <v>558</v>
          </cell>
          <cell r="DR26">
            <v>997</v>
          </cell>
          <cell r="DS26">
            <v>285</v>
          </cell>
          <cell r="DT26">
            <v>53</v>
          </cell>
          <cell r="DU26">
            <v>31</v>
          </cell>
          <cell r="DV26">
            <v>57</v>
          </cell>
          <cell r="DW26">
            <v>41</v>
          </cell>
          <cell r="DX26">
            <v>16</v>
          </cell>
          <cell r="DY26">
            <v>40</v>
          </cell>
          <cell r="DZ26">
            <v>0</v>
          </cell>
          <cell r="EA26">
            <v>296</v>
          </cell>
          <cell r="EB26">
            <v>8</v>
          </cell>
          <cell r="EC26">
            <v>28</v>
          </cell>
          <cell r="ED26">
            <v>55</v>
          </cell>
          <cell r="EE26">
            <v>0</v>
          </cell>
          <cell r="EF26">
            <v>37</v>
          </cell>
          <cell r="EG26">
            <v>68</v>
          </cell>
          <cell r="EH26">
            <v>0</v>
          </cell>
          <cell r="EI26">
            <v>7</v>
          </cell>
          <cell r="EJ26">
            <v>12</v>
          </cell>
          <cell r="EK26">
            <v>0</v>
          </cell>
          <cell r="EL26">
            <v>286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950</v>
          </cell>
          <cell r="FB26">
            <v>0</v>
          </cell>
          <cell r="FC26">
            <v>0</v>
          </cell>
          <cell r="FD26">
            <v>5363</v>
          </cell>
          <cell r="FE26">
            <v>0</v>
          </cell>
          <cell r="FF26">
            <v>0</v>
          </cell>
          <cell r="FG26">
            <v>6459</v>
          </cell>
          <cell r="FH26">
            <v>12919</v>
          </cell>
          <cell r="FI26">
            <v>0</v>
          </cell>
          <cell r="FJ26">
            <v>0</v>
          </cell>
          <cell r="FK26">
            <v>1050</v>
          </cell>
          <cell r="FL26">
            <v>0</v>
          </cell>
          <cell r="FM26">
            <v>29</v>
          </cell>
          <cell r="FN26">
            <v>1402</v>
          </cell>
          <cell r="FO26">
            <v>920</v>
          </cell>
          <cell r="FP26">
            <v>14779</v>
          </cell>
          <cell r="FQ26">
            <v>1077</v>
          </cell>
          <cell r="FR26">
            <v>1500</v>
          </cell>
          <cell r="FS26">
            <v>1199</v>
          </cell>
          <cell r="FT26">
            <v>0</v>
          </cell>
          <cell r="FU26">
            <v>660</v>
          </cell>
          <cell r="FV26">
            <v>56035</v>
          </cell>
          <cell r="FW26">
            <v>47970</v>
          </cell>
          <cell r="FX26">
            <v>0</v>
          </cell>
          <cell r="FY26">
            <v>0</v>
          </cell>
        </row>
      </sheetData>
      <sheetData sheetId="22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150</v>
          </cell>
          <cell r="AC26">
            <v>0</v>
          </cell>
          <cell r="AD26">
            <v>254660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2587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107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291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40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33</v>
          </cell>
          <cell r="DR26">
            <v>0</v>
          </cell>
          <cell r="DS26">
            <v>10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94</v>
          </cell>
          <cell r="DZ26">
            <v>850</v>
          </cell>
          <cell r="EA26">
            <v>1994</v>
          </cell>
          <cell r="EB26">
            <v>895</v>
          </cell>
          <cell r="EC26">
            <v>5</v>
          </cell>
          <cell r="ED26">
            <v>180</v>
          </cell>
          <cell r="EE26">
            <v>5</v>
          </cell>
          <cell r="EF26">
            <v>10</v>
          </cell>
          <cell r="EG26">
            <v>30</v>
          </cell>
          <cell r="EH26">
            <v>32</v>
          </cell>
          <cell r="EI26">
            <v>0</v>
          </cell>
          <cell r="EJ26">
            <v>0</v>
          </cell>
          <cell r="EK26">
            <v>2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30</v>
          </cell>
          <cell r="ER26">
            <v>72</v>
          </cell>
          <cell r="ES26">
            <v>0</v>
          </cell>
          <cell r="ET26">
            <v>0</v>
          </cell>
          <cell r="EU26">
            <v>6</v>
          </cell>
          <cell r="EV26">
            <v>0</v>
          </cell>
          <cell r="EW26">
            <v>24</v>
          </cell>
          <cell r="EX26">
            <v>0</v>
          </cell>
          <cell r="EY26">
            <v>74</v>
          </cell>
          <cell r="EZ26">
            <v>55</v>
          </cell>
          <cell r="FA26">
            <v>0</v>
          </cell>
          <cell r="FB26">
            <v>916</v>
          </cell>
          <cell r="FC26">
            <v>0</v>
          </cell>
          <cell r="FD26">
            <v>0</v>
          </cell>
          <cell r="FE26">
            <v>0</v>
          </cell>
          <cell r="FF26">
            <v>9</v>
          </cell>
          <cell r="FG26">
            <v>79</v>
          </cell>
          <cell r="FH26">
            <v>0</v>
          </cell>
          <cell r="FI26">
            <v>22</v>
          </cell>
          <cell r="FJ26">
            <v>10</v>
          </cell>
          <cell r="FK26">
            <v>0</v>
          </cell>
          <cell r="FL26">
            <v>8</v>
          </cell>
          <cell r="FM26">
            <v>70</v>
          </cell>
          <cell r="FN26">
            <v>174</v>
          </cell>
          <cell r="FO26">
            <v>57</v>
          </cell>
          <cell r="FP26">
            <v>1105</v>
          </cell>
          <cell r="FQ26">
            <v>101</v>
          </cell>
          <cell r="FR26">
            <v>14</v>
          </cell>
          <cell r="FS26">
            <v>22</v>
          </cell>
          <cell r="FT26">
            <v>0</v>
          </cell>
          <cell r="FU26">
            <v>0</v>
          </cell>
          <cell r="FV26">
            <v>2807</v>
          </cell>
          <cell r="FW26">
            <v>684</v>
          </cell>
          <cell r="FX26">
            <v>0</v>
          </cell>
          <cell r="FY26">
            <v>0</v>
          </cell>
        </row>
      </sheetData>
      <sheetData sheetId="23">
        <row r="1">
          <cell r="B1">
            <v>0</v>
          </cell>
        </row>
        <row r="26">
          <cell r="B26">
            <v>16482</v>
          </cell>
          <cell r="C26">
            <v>13949</v>
          </cell>
          <cell r="D26">
            <v>20256</v>
          </cell>
          <cell r="E26">
            <v>27784</v>
          </cell>
          <cell r="F26">
            <v>22421</v>
          </cell>
          <cell r="G26">
            <v>19952</v>
          </cell>
          <cell r="H26">
            <v>29403</v>
          </cell>
          <cell r="I26">
            <v>34094</v>
          </cell>
          <cell r="J26">
            <v>18626</v>
          </cell>
          <cell r="K26">
            <v>14332</v>
          </cell>
          <cell r="L26">
            <v>20023</v>
          </cell>
          <cell r="M26">
            <v>19748</v>
          </cell>
          <cell r="N26">
            <v>35780</v>
          </cell>
          <cell r="O26">
            <v>16608</v>
          </cell>
          <cell r="P26">
            <v>23942</v>
          </cell>
          <cell r="Q26">
            <v>32992</v>
          </cell>
          <cell r="R26">
            <v>16633</v>
          </cell>
          <cell r="S26">
            <v>18154</v>
          </cell>
          <cell r="T26">
            <v>15590</v>
          </cell>
          <cell r="U26">
            <v>8696</v>
          </cell>
          <cell r="V26">
            <v>25426</v>
          </cell>
          <cell r="W26">
            <v>16923</v>
          </cell>
          <cell r="X26">
            <v>17839</v>
          </cell>
          <cell r="Y26">
            <v>48446</v>
          </cell>
          <cell r="Z26">
            <v>15351</v>
          </cell>
          <cell r="AA26">
            <v>32371</v>
          </cell>
          <cell r="AB26">
            <v>5437</v>
          </cell>
          <cell r="AC26">
            <v>9542</v>
          </cell>
          <cell r="AD26">
            <v>28141</v>
          </cell>
          <cell r="AE26">
            <v>10751</v>
          </cell>
          <cell r="AF26">
            <v>15760</v>
          </cell>
          <cell r="AG26">
            <v>13594</v>
          </cell>
          <cell r="AH26">
            <v>17273</v>
          </cell>
          <cell r="AI26">
            <v>20549</v>
          </cell>
          <cell r="AJ26">
            <v>503176</v>
          </cell>
          <cell r="AK26">
            <v>12491</v>
          </cell>
          <cell r="AL26">
            <v>14744</v>
          </cell>
          <cell r="AM26">
            <v>5333</v>
          </cell>
          <cell r="AN26">
            <v>250095</v>
          </cell>
          <cell r="AO26">
            <v>9961</v>
          </cell>
          <cell r="AP26">
            <v>187821</v>
          </cell>
          <cell r="AQ26">
            <v>168206</v>
          </cell>
          <cell r="AR26">
            <v>20109</v>
          </cell>
          <cell r="AS26">
            <v>8100</v>
          </cell>
          <cell r="AT26">
            <v>6073</v>
          </cell>
          <cell r="AU26">
            <v>126659</v>
          </cell>
          <cell r="AV26">
            <v>113765</v>
          </cell>
          <cell r="AW26">
            <v>171743</v>
          </cell>
          <cell r="AX26">
            <v>144309</v>
          </cell>
          <cell r="AY26">
            <v>192136</v>
          </cell>
          <cell r="AZ26">
            <v>80014</v>
          </cell>
          <cell r="BA26">
            <v>76443</v>
          </cell>
          <cell r="BB26">
            <v>87074</v>
          </cell>
          <cell r="BC26">
            <v>76491</v>
          </cell>
          <cell r="BD26">
            <v>83577</v>
          </cell>
          <cell r="BE26">
            <v>55456</v>
          </cell>
          <cell r="BF26">
            <v>495215</v>
          </cell>
          <cell r="BG26">
            <v>124929</v>
          </cell>
          <cell r="BH26">
            <v>68809</v>
          </cell>
          <cell r="BI26">
            <v>214129</v>
          </cell>
          <cell r="BJ26">
            <v>53874</v>
          </cell>
          <cell r="BK26">
            <v>66968</v>
          </cell>
          <cell r="BL26">
            <v>280639</v>
          </cell>
          <cell r="BM26">
            <v>69256</v>
          </cell>
          <cell r="BN26">
            <v>71657</v>
          </cell>
          <cell r="BO26">
            <v>123070</v>
          </cell>
          <cell r="BP26">
            <v>313048</v>
          </cell>
          <cell r="BQ26">
            <v>293828</v>
          </cell>
          <cell r="BR26">
            <v>358835</v>
          </cell>
          <cell r="BS26">
            <v>260177</v>
          </cell>
          <cell r="BT26">
            <v>152425</v>
          </cell>
          <cell r="BU26">
            <v>72251</v>
          </cell>
          <cell r="BV26">
            <v>248156</v>
          </cell>
          <cell r="BW26">
            <v>272751</v>
          </cell>
          <cell r="BX26">
            <v>246840</v>
          </cell>
          <cell r="BY26">
            <v>527996</v>
          </cell>
          <cell r="BZ26">
            <v>383512</v>
          </cell>
          <cell r="CA26">
            <v>29992</v>
          </cell>
          <cell r="CB26">
            <v>196726</v>
          </cell>
          <cell r="CC26">
            <v>411821</v>
          </cell>
          <cell r="CD26">
            <v>209171</v>
          </cell>
          <cell r="CE26">
            <v>234413</v>
          </cell>
          <cell r="CF26">
            <v>207690</v>
          </cell>
          <cell r="CG26">
            <v>250011</v>
          </cell>
          <cell r="CH26">
            <v>320968</v>
          </cell>
          <cell r="CI26">
            <v>297214</v>
          </cell>
          <cell r="CJ26">
            <v>153175</v>
          </cell>
          <cell r="CK26">
            <v>103477</v>
          </cell>
          <cell r="CL26">
            <v>76646</v>
          </cell>
          <cell r="CM26">
            <v>84848</v>
          </cell>
          <cell r="CN26">
            <v>31756</v>
          </cell>
          <cell r="CO26">
            <v>9813</v>
          </cell>
          <cell r="CP26">
            <v>23793</v>
          </cell>
          <cell r="CQ26">
            <v>34509</v>
          </cell>
          <cell r="CR26">
            <v>37636</v>
          </cell>
          <cell r="CS26">
            <v>81138</v>
          </cell>
          <cell r="CT26">
            <v>53575</v>
          </cell>
          <cell r="CU26">
            <v>60308</v>
          </cell>
          <cell r="CV26">
            <v>104133</v>
          </cell>
          <cell r="CW26">
            <v>125888</v>
          </cell>
          <cell r="CX26">
            <v>92678</v>
          </cell>
          <cell r="CY26">
            <v>55376</v>
          </cell>
          <cell r="CZ26">
            <v>65964</v>
          </cell>
          <cell r="DA26">
            <v>61686</v>
          </cell>
          <cell r="DB26">
            <v>77165</v>
          </cell>
          <cell r="DC26">
            <v>121084</v>
          </cell>
          <cell r="DD26">
            <v>140227</v>
          </cell>
          <cell r="DE26">
            <v>329892</v>
          </cell>
          <cell r="DF26">
            <v>59117</v>
          </cell>
          <cell r="DG26">
            <v>132996</v>
          </cell>
          <cell r="DH26">
            <v>81593</v>
          </cell>
          <cell r="DI26">
            <v>75070</v>
          </cell>
          <cell r="DJ26">
            <v>380942</v>
          </cell>
          <cell r="DK26">
            <v>52389</v>
          </cell>
          <cell r="DL26">
            <v>30974</v>
          </cell>
          <cell r="DM26">
            <v>4283</v>
          </cell>
          <cell r="DN26">
            <v>7409</v>
          </cell>
          <cell r="DO26">
            <v>18104</v>
          </cell>
          <cell r="DP26">
            <v>12411</v>
          </cell>
          <cell r="DQ26">
            <v>15907</v>
          </cell>
          <cell r="DR26">
            <v>5723</v>
          </cell>
          <cell r="DS26">
            <v>1541</v>
          </cell>
          <cell r="DT26">
            <v>6757</v>
          </cell>
          <cell r="DU26">
            <v>10021</v>
          </cell>
          <cell r="DV26">
            <v>3171</v>
          </cell>
          <cell r="DW26">
            <v>5521</v>
          </cell>
          <cell r="DX26">
            <v>15395</v>
          </cell>
          <cell r="DY26">
            <v>16356</v>
          </cell>
          <cell r="DZ26">
            <v>2182023</v>
          </cell>
          <cell r="EA26">
            <v>13056</v>
          </cell>
          <cell r="EB26">
            <v>10499</v>
          </cell>
          <cell r="EC26">
            <v>8632</v>
          </cell>
          <cell r="ED26">
            <v>107697</v>
          </cell>
          <cell r="EE26">
            <v>19320</v>
          </cell>
          <cell r="EF26">
            <v>7406</v>
          </cell>
          <cell r="EG26">
            <v>3247</v>
          </cell>
          <cell r="EH26">
            <v>11043</v>
          </cell>
          <cell r="EI26">
            <v>4479</v>
          </cell>
          <cell r="EJ26">
            <v>13319</v>
          </cell>
          <cell r="EK26">
            <v>7081</v>
          </cell>
          <cell r="EL26">
            <v>17247</v>
          </cell>
          <cell r="EM26">
            <v>8458</v>
          </cell>
          <cell r="EN26">
            <v>47940</v>
          </cell>
          <cell r="EO26">
            <v>21488</v>
          </cell>
          <cell r="EP26">
            <v>3008296</v>
          </cell>
          <cell r="EQ26">
            <v>2696688</v>
          </cell>
          <cell r="ER26">
            <v>906664</v>
          </cell>
          <cell r="ES26">
            <v>779249</v>
          </cell>
          <cell r="ET26">
            <v>852467</v>
          </cell>
          <cell r="EU26">
            <v>1722189</v>
          </cell>
          <cell r="EV26">
            <v>1784317</v>
          </cell>
          <cell r="EW26">
            <v>350983</v>
          </cell>
          <cell r="EX26">
            <v>2156419</v>
          </cell>
          <cell r="EY26">
            <v>1198720</v>
          </cell>
          <cell r="EZ26">
            <v>1115848</v>
          </cell>
          <cell r="FA26">
            <v>166588</v>
          </cell>
          <cell r="FB26">
            <v>139728</v>
          </cell>
          <cell r="FC26">
            <v>249442</v>
          </cell>
          <cell r="FD26">
            <v>368664</v>
          </cell>
          <cell r="FE26">
            <v>234075</v>
          </cell>
          <cell r="FF26">
            <v>207632</v>
          </cell>
          <cell r="FG26">
            <v>64726</v>
          </cell>
          <cell r="FH26">
            <v>27603</v>
          </cell>
          <cell r="FI26">
            <v>57967</v>
          </cell>
          <cell r="FJ26">
            <v>26829</v>
          </cell>
          <cell r="FK26">
            <v>112984</v>
          </cell>
          <cell r="FL26">
            <v>62235</v>
          </cell>
          <cell r="FM26">
            <v>51396</v>
          </cell>
          <cell r="FN26">
            <v>28310</v>
          </cell>
          <cell r="FO26">
            <v>30146</v>
          </cell>
          <cell r="FP26">
            <v>22970</v>
          </cell>
          <cell r="FQ26">
            <v>34454</v>
          </cell>
          <cell r="FR26">
            <v>96703</v>
          </cell>
          <cell r="FS26">
            <v>75688</v>
          </cell>
          <cell r="FT26">
            <v>118911</v>
          </cell>
          <cell r="FU26">
            <v>159884</v>
          </cell>
          <cell r="FV26">
            <v>84846</v>
          </cell>
          <cell r="FW26">
            <v>136060</v>
          </cell>
          <cell r="FX26">
            <v>0</v>
          </cell>
          <cell r="FY26">
            <v>0</v>
          </cell>
        </row>
      </sheetData>
      <sheetData sheetId="24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4032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200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1732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63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2158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5">
        <row r="1">
          <cell r="B1">
            <v>600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5191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9627</v>
          </cell>
          <cell r="BA26">
            <v>13935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4684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5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34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2933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6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28644</v>
          </cell>
          <cell r="EW26">
            <v>16170</v>
          </cell>
          <cell r="EX26">
            <v>39270</v>
          </cell>
          <cell r="EY26">
            <v>31762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14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7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8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135000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418000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10</v>
          </cell>
          <cell r="ED26">
            <v>58</v>
          </cell>
          <cell r="EE26">
            <v>34</v>
          </cell>
          <cell r="EF26">
            <v>6</v>
          </cell>
          <cell r="EG26">
            <v>58</v>
          </cell>
          <cell r="EH26">
            <v>115</v>
          </cell>
          <cell r="EI26">
            <v>0</v>
          </cell>
          <cell r="EJ26">
            <v>12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27442</v>
          </cell>
          <cell r="ET26">
            <v>4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28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19</v>
          </cell>
          <cell r="FM26">
            <v>9</v>
          </cell>
          <cell r="FN26">
            <v>19</v>
          </cell>
          <cell r="FO26">
            <v>36</v>
          </cell>
          <cell r="FP26">
            <v>0</v>
          </cell>
          <cell r="FQ26">
            <v>20</v>
          </cell>
          <cell r="FR26">
            <v>10</v>
          </cell>
          <cell r="FS26">
            <v>0</v>
          </cell>
          <cell r="FT26">
            <v>21</v>
          </cell>
          <cell r="FU26">
            <v>262</v>
          </cell>
          <cell r="FV26">
            <v>30</v>
          </cell>
          <cell r="FW26">
            <v>20</v>
          </cell>
          <cell r="FX26">
            <v>0</v>
          </cell>
          <cell r="FY26">
            <v>0</v>
          </cell>
        </row>
      </sheetData>
      <sheetData sheetId="29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121113</v>
          </cell>
          <cell r="AC26">
            <v>0</v>
          </cell>
          <cell r="AD26">
            <v>431496</v>
          </cell>
          <cell r="AE26">
            <v>437796</v>
          </cell>
          <cell r="AF26">
            <v>239400</v>
          </cell>
          <cell r="AG26">
            <v>0</v>
          </cell>
          <cell r="AH26">
            <v>412680</v>
          </cell>
          <cell r="AI26">
            <v>0</v>
          </cell>
          <cell r="AJ26">
            <v>387216</v>
          </cell>
          <cell r="AK26">
            <v>351876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831549</v>
          </cell>
          <cell r="AU26">
            <v>193565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5934</v>
          </cell>
          <cell r="BG26">
            <v>14782</v>
          </cell>
          <cell r="BH26">
            <v>0</v>
          </cell>
          <cell r="BI26">
            <v>11096</v>
          </cell>
          <cell r="BJ26">
            <v>0</v>
          </cell>
          <cell r="BK26">
            <v>0</v>
          </cell>
          <cell r="BL26">
            <v>549388</v>
          </cell>
          <cell r="BM26">
            <v>0</v>
          </cell>
          <cell r="BN26">
            <v>3906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491015</v>
          </cell>
          <cell r="BV26">
            <v>0</v>
          </cell>
          <cell r="BW26">
            <v>10120</v>
          </cell>
          <cell r="BX26">
            <v>0</v>
          </cell>
          <cell r="BY26">
            <v>500512</v>
          </cell>
          <cell r="BZ26">
            <v>0</v>
          </cell>
          <cell r="CA26">
            <v>1090000</v>
          </cell>
          <cell r="CB26">
            <v>283423</v>
          </cell>
          <cell r="CC26">
            <v>217734</v>
          </cell>
          <cell r="CD26">
            <v>370901</v>
          </cell>
          <cell r="CE26">
            <v>505162</v>
          </cell>
          <cell r="CF26">
            <v>472460</v>
          </cell>
          <cell r="CG26">
            <v>167868</v>
          </cell>
          <cell r="CH26">
            <v>248572</v>
          </cell>
          <cell r="CI26">
            <v>525458</v>
          </cell>
          <cell r="CJ26">
            <v>296219</v>
          </cell>
          <cell r="CK26">
            <v>440190</v>
          </cell>
          <cell r="CL26">
            <v>317314</v>
          </cell>
          <cell r="CM26">
            <v>655527</v>
          </cell>
          <cell r="CN26">
            <v>311115</v>
          </cell>
          <cell r="CO26">
            <v>0</v>
          </cell>
          <cell r="CP26">
            <v>362795</v>
          </cell>
          <cell r="CQ26">
            <v>413030</v>
          </cell>
          <cell r="CR26">
            <v>330613</v>
          </cell>
          <cell r="CS26">
            <v>0</v>
          </cell>
          <cell r="CT26">
            <v>0</v>
          </cell>
          <cell r="CU26">
            <v>11277</v>
          </cell>
          <cell r="CV26">
            <v>280230</v>
          </cell>
          <cell r="CW26">
            <v>45110</v>
          </cell>
          <cell r="CX26">
            <v>433687</v>
          </cell>
          <cell r="CY26">
            <v>444236</v>
          </cell>
          <cell r="CZ26">
            <v>0</v>
          </cell>
          <cell r="DA26">
            <v>11277</v>
          </cell>
          <cell r="DB26">
            <v>400794</v>
          </cell>
          <cell r="DC26">
            <v>552191</v>
          </cell>
          <cell r="DD26">
            <v>338407</v>
          </cell>
          <cell r="DE26">
            <v>47960</v>
          </cell>
          <cell r="DF26">
            <v>36729</v>
          </cell>
          <cell r="DG26">
            <v>433938</v>
          </cell>
          <cell r="DH26">
            <v>42850</v>
          </cell>
          <cell r="DI26">
            <v>686693</v>
          </cell>
          <cell r="DJ26">
            <v>584609</v>
          </cell>
          <cell r="DK26">
            <v>12705</v>
          </cell>
          <cell r="DL26">
            <v>7416</v>
          </cell>
          <cell r="DM26">
            <v>6121</v>
          </cell>
          <cell r="DN26">
            <v>547904</v>
          </cell>
          <cell r="DO26">
            <v>153423</v>
          </cell>
          <cell r="DP26">
            <v>650836</v>
          </cell>
          <cell r="DQ26">
            <v>779385</v>
          </cell>
          <cell r="DR26">
            <v>44467</v>
          </cell>
          <cell r="DS26">
            <v>6479</v>
          </cell>
          <cell r="DT26">
            <v>775517</v>
          </cell>
          <cell r="DU26">
            <v>17</v>
          </cell>
          <cell r="DV26">
            <v>754</v>
          </cell>
          <cell r="DW26">
            <v>6546</v>
          </cell>
          <cell r="DX26">
            <v>30</v>
          </cell>
          <cell r="DY26">
            <v>553544</v>
          </cell>
          <cell r="DZ26">
            <v>51682</v>
          </cell>
          <cell r="EA26">
            <v>89322</v>
          </cell>
          <cell r="EB26">
            <v>750435</v>
          </cell>
          <cell r="EC26">
            <v>50350</v>
          </cell>
          <cell r="ED26">
            <v>152193</v>
          </cell>
          <cell r="EE26">
            <v>50055</v>
          </cell>
          <cell r="EF26">
            <v>548762</v>
          </cell>
          <cell r="EG26">
            <v>18713</v>
          </cell>
          <cell r="EH26">
            <v>44920</v>
          </cell>
          <cell r="EI26">
            <v>17580</v>
          </cell>
          <cell r="EJ26">
            <v>19244</v>
          </cell>
          <cell r="EK26">
            <v>25427</v>
          </cell>
          <cell r="EL26">
            <v>601757</v>
          </cell>
          <cell r="EM26">
            <v>189537</v>
          </cell>
          <cell r="EN26">
            <v>191377</v>
          </cell>
          <cell r="EO26">
            <v>139936</v>
          </cell>
          <cell r="EP26">
            <v>120980</v>
          </cell>
          <cell r="EQ26">
            <v>30592</v>
          </cell>
          <cell r="ER26">
            <v>35187</v>
          </cell>
          <cell r="ES26">
            <v>200576</v>
          </cell>
          <cell r="ET26">
            <v>146086</v>
          </cell>
          <cell r="EU26">
            <v>228724</v>
          </cell>
          <cell r="EV26">
            <v>1709859</v>
          </cell>
          <cell r="EW26">
            <v>214894</v>
          </cell>
          <cell r="EX26">
            <v>366868</v>
          </cell>
          <cell r="EY26">
            <v>372464</v>
          </cell>
          <cell r="EZ26">
            <v>490788</v>
          </cell>
          <cell r="FA26">
            <v>205929</v>
          </cell>
          <cell r="FB26">
            <v>130021</v>
          </cell>
          <cell r="FC26">
            <v>196553</v>
          </cell>
          <cell r="FD26">
            <v>64662</v>
          </cell>
          <cell r="FE26">
            <v>106665</v>
          </cell>
          <cell r="FF26">
            <v>66657</v>
          </cell>
          <cell r="FG26">
            <v>52287</v>
          </cell>
          <cell r="FH26">
            <v>51880</v>
          </cell>
          <cell r="FI26">
            <v>59961</v>
          </cell>
          <cell r="FJ26">
            <v>92069</v>
          </cell>
          <cell r="FK26">
            <v>165603</v>
          </cell>
          <cell r="FL26">
            <v>159303</v>
          </cell>
          <cell r="FM26">
            <v>1347572</v>
          </cell>
          <cell r="FN26">
            <v>98815</v>
          </cell>
          <cell r="FO26">
            <v>73081</v>
          </cell>
          <cell r="FP26">
            <v>80538</v>
          </cell>
          <cell r="FQ26">
            <v>36399</v>
          </cell>
          <cell r="FR26">
            <v>49706</v>
          </cell>
          <cell r="FS26">
            <v>50259</v>
          </cell>
          <cell r="FT26">
            <v>551430</v>
          </cell>
          <cell r="FU26">
            <v>73307</v>
          </cell>
          <cell r="FV26">
            <v>103821</v>
          </cell>
          <cell r="FW26">
            <v>159126</v>
          </cell>
          <cell r="FX26">
            <v>0</v>
          </cell>
          <cell r="FY2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26">
          <cell r="B26">
            <v>10101</v>
          </cell>
          <cell r="C26">
            <v>15716</v>
          </cell>
          <cell r="D26">
            <v>13133</v>
          </cell>
          <cell r="E26">
            <v>18406</v>
          </cell>
          <cell r="F26">
            <v>17930</v>
          </cell>
          <cell r="G26">
            <v>36436</v>
          </cell>
          <cell r="H26">
            <v>27272</v>
          </cell>
          <cell r="I26">
            <v>8059</v>
          </cell>
          <cell r="J26">
            <v>13371</v>
          </cell>
          <cell r="K26">
            <v>9598</v>
          </cell>
          <cell r="L26">
            <v>9488</v>
          </cell>
          <cell r="M26">
            <v>11816</v>
          </cell>
          <cell r="N26">
            <v>27292</v>
          </cell>
          <cell r="O26">
            <v>11061</v>
          </cell>
          <cell r="P26">
            <v>13193</v>
          </cell>
          <cell r="Q26">
            <v>11281</v>
          </cell>
          <cell r="R26">
            <v>7758</v>
          </cell>
          <cell r="S26">
            <v>51057</v>
          </cell>
          <cell r="T26">
            <v>4920</v>
          </cell>
          <cell r="U26">
            <v>8303</v>
          </cell>
          <cell r="V26">
            <v>15455</v>
          </cell>
          <cell r="W26">
            <v>22171</v>
          </cell>
          <cell r="X26">
            <v>42759</v>
          </cell>
          <cell r="Y26">
            <v>15934</v>
          </cell>
          <cell r="Z26">
            <v>16220</v>
          </cell>
          <cell r="AA26">
            <v>18174</v>
          </cell>
          <cell r="AB26">
            <v>10019</v>
          </cell>
          <cell r="AC26">
            <v>8082</v>
          </cell>
          <cell r="AD26">
            <v>13090</v>
          </cell>
          <cell r="AE26">
            <v>50594</v>
          </cell>
          <cell r="AF26">
            <v>8798</v>
          </cell>
          <cell r="AG26">
            <v>3221</v>
          </cell>
          <cell r="AH26">
            <v>9949</v>
          </cell>
          <cell r="AI26">
            <v>20157</v>
          </cell>
          <cell r="AJ26">
            <v>24952</v>
          </cell>
          <cell r="AK26">
            <v>13525</v>
          </cell>
          <cell r="AL26">
            <v>23097</v>
          </cell>
          <cell r="AM26">
            <v>15007</v>
          </cell>
          <cell r="AN26">
            <v>19688</v>
          </cell>
          <cell r="AO26">
            <v>5641</v>
          </cell>
          <cell r="AP26">
            <v>5482</v>
          </cell>
          <cell r="AQ26">
            <v>15227</v>
          </cell>
          <cell r="AR26">
            <v>49111</v>
          </cell>
          <cell r="AS26">
            <v>14323</v>
          </cell>
          <cell r="AT26">
            <v>9295</v>
          </cell>
          <cell r="AU26">
            <v>18732</v>
          </cell>
          <cell r="AV26">
            <v>16755</v>
          </cell>
          <cell r="AW26">
            <v>15462</v>
          </cell>
          <cell r="AX26">
            <v>29589</v>
          </cell>
          <cell r="AY26">
            <v>25746</v>
          </cell>
          <cell r="AZ26">
            <v>19030</v>
          </cell>
          <cell r="BA26">
            <v>3911</v>
          </cell>
          <cell r="BB26">
            <v>4803</v>
          </cell>
          <cell r="BC26">
            <v>22910</v>
          </cell>
          <cell r="BD26">
            <v>23966</v>
          </cell>
          <cell r="BE26">
            <v>4592</v>
          </cell>
          <cell r="BF26">
            <v>6683</v>
          </cell>
          <cell r="BG26">
            <v>46617</v>
          </cell>
          <cell r="BH26">
            <v>29563</v>
          </cell>
          <cell r="BI26">
            <v>30017</v>
          </cell>
          <cell r="BJ26">
            <v>38601</v>
          </cell>
          <cell r="BK26">
            <v>21614</v>
          </cell>
          <cell r="BL26">
            <v>33378</v>
          </cell>
          <cell r="BM26">
            <v>9975</v>
          </cell>
          <cell r="BN26">
            <v>11574</v>
          </cell>
          <cell r="BO26">
            <v>20957</v>
          </cell>
          <cell r="BP26">
            <v>19446</v>
          </cell>
          <cell r="BQ26">
            <v>4911</v>
          </cell>
          <cell r="BR26">
            <v>14486</v>
          </cell>
          <cell r="BS26">
            <v>37243</v>
          </cell>
          <cell r="BT26">
            <v>48964</v>
          </cell>
          <cell r="BU26">
            <v>36982</v>
          </cell>
          <cell r="BV26">
            <v>36796</v>
          </cell>
          <cell r="BW26">
            <v>20445</v>
          </cell>
          <cell r="BX26">
            <v>13320</v>
          </cell>
          <cell r="BY26">
            <v>21113</v>
          </cell>
          <cell r="BZ26">
            <v>15262</v>
          </cell>
          <cell r="CA26">
            <v>10677</v>
          </cell>
          <cell r="CB26">
            <v>15476</v>
          </cell>
          <cell r="CC26">
            <v>9799</v>
          </cell>
          <cell r="CD26">
            <v>58190</v>
          </cell>
          <cell r="CE26">
            <v>28593</v>
          </cell>
          <cell r="CF26">
            <v>38860</v>
          </cell>
          <cell r="CG26">
            <v>28656</v>
          </cell>
          <cell r="CH26">
            <v>33089</v>
          </cell>
          <cell r="CI26">
            <v>27861</v>
          </cell>
          <cell r="CJ26">
            <v>8136</v>
          </cell>
          <cell r="CK26">
            <v>15712</v>
          </cell>
          <cell r="CL26">
            <v>12613</v>
          </cell>
          <cell r="CM26">
            <v>25355</v>
          </cell>
          <cell r="CN26">
            <v>22940</v>
          </cell>
          <cell r="CO26">
            <v>8394</v>
          </cell>
          <cell r="CP26">
            <v>13211</v>
          </cell>
          <cell r="CQ26">
            <v>33662</v>
          </cell>
          <cell r="CR26">
            <v>23727</v>
          </cell>
          <cell r="CS26">
            <v>24482</v>
          </cell>
          <cell r="CT26">
            <v>42843</v>
          </cell>
          <cell r="CU26">
            <v>24448</v>
          </cell>
          <cell r="CV26">
            <v>39381</v>
          </cell>
          <cell r="CW26">
            <v>17642</v>
          </cell>
          <cell r="CX26">
            <v>9669</v>
          </cell>
          <cell r="CY26">
            <v>12128</v>
          </cell>
          <cell r="CZ26">
            <v>6689</v>
          </cell>
          <cell r="DA26">
            <v>10745</v>
          </cell>
          <cell r="DB26">
            <v>32994</v>
          </cell>
          <cell r="DC26">
            <v>28871</v>
          </cell>
          <cell r="DD26">
            <v>41266</v>
          </cell>
          <cell r="DE26">
            <v>19109</v>
          </cell>
          <cell r="DF26">
            <v>38052</v>
          </cell>
          <cell r="DG26">
            <v>28893</v>
          </cell>
          <cell r="DH26">
            <v>28358</v>
          </cell>
          <cell r="DI26">
            <v>8215</v>
          </cell>
          <cell r="DJ26">
            <v>16696</v>
          </cell>
          <cell r="DK26">
            <v>4943</v>
          </cell>
          <cell r="DL26">
            <v>7366</v>
          </cell>
          <cell r="DM26">
            <v>4438</v>
          </cell>
          <cell r="DN26">
            <v>26090</v>
          </cell>
          <cell r="DO26">
            <v>37936</v>
          </cell>
          <cell r="DP26">
            <v>46739</v>
          </cell>
          <cell r="DQ26">
            <v>22218</v>
          </cell>
          <cell r="DR26">
            <v>22875</v>
          </cell>
          <cell r="DS26">
            <v>19625</v>
          </cell>
          <cell r="DT26">
            <v>15305</v>
          </cell>
          <cell r="DU26">
            <v>14145</v>
          </cell>
          <cell r="DV26">
            <v>41330</v>
          </cell>
          <cell r="DW26">
            <v>10802</v>
          </cell>
          <cell r="DX26">
            <v>26153</v>
          </cell>
          <cell r="DY26">
            <v>23986</v>
          </cell>
          <cell r="DZ26">
            <v>26358</v>
          </cell>
          <cell r="EA26">
            <v>48589</v>
          </cell>
          <cell r="EB26">
            <v>51671</v>
          </cell>
          <cell r="EC26">
            <v>43593</v>
          </cell>
          <cell r="ED26">
            <v>26275</v>
          </cell>
          <cell r="EE26">
            <v>25631</v>
          </cell>
          <cell r="EF26">
            <v>28457</v>
          </cell>
          <cell r="EG26">
            <v>11858</v>
          </cell>
          <cell r="EH26">
            <v>13426</v>
          </cell>
          <cell r="EI26">
            <v>10618</v>
          </cell>
          <cell r="EJ26">
            <v>21577</v>
          </cell>
          <cell r="EK26">
            <v>36685</v>
          </cell>
          <cell r="EL26">
            <v>23423</v>
          </cell>
          <cell r="EM26">
            <v>20986</v>
          </cell>
          <cell r="EN26">
            <v>52758</v>
          </cell>
          <cell r="EO26">
            <v>28018</v>
          </cell>
          <cell r="EP26">
            <v>43022</v>
          </cell>
          <cell r="EQ26">
            <v>32056</v>
          </cell>
          <cell r="ER26">
            <v>33736</v>
          </cell>
          <cell r="ES26">
            <v>24076</v>
          </cell>
          <cell r="ET26">
            <v>25880</v>
          </cell>
          <cell r="EU26">
            <v>12107</v>
          </cell>
          <cell r="EV26">
            <v>7660</v>
          </cell>
          <cell r="EW26">
            <v>15596</v>
          </cell>
          <cell r="EX26">
            <v>18542</v>
          </cell>
          <cell r="EY26">
            <v>52965</v>
          </cell>
          <cell r="EZ26">
            <v>73088</v>
          </cell>
          <cell r="FA26">
            <v>51516</v>
          </cell>
          <cell r="FB26">
            <v>33899</v>
          </cell>
          <cell r="FC26">
            <v>40190</v>
          </cell>
          <cell r="FD26">
            <v>29581</v>
          </cell>
          <cell r="FE26">
            <v>40998</v>
          </cell>
          <cell r="FF26">
            <v>28096</v>
          </cell>
          <cell r="FG26">
            <v>36642</v>
          </cell>
          <cell r="FH26">
            <v>18568</v>
          </cell>
          <cell r="FI26">
            <v>10616</v>
          </cell>
          <cell r="FJ26">
            <v>30246</v>
          </cell>
          <cell r="FK26">
            <v>39461</v>
          </cell>
          <cell r="FL26">
            <v>50480</v>
          </cell>
          <cell r="FM26">
            <v>31076</v>
          </cell>
          <cell r="FN26">
            <v>21069</v>
          </cell>
          <cell r="FO26">
            <v>38153</v>
          </cell>
          <cell r="FP26">
            <v>20238</v>
          </cell>
          <cell r="FQ26">
            <v>16152</v>
          </cell>
          <cell r="FR26">
            <v>16426</v>
          </cell>
          <cell r="FS26">
            <v>8752</v>
          </cell>
          <cell r="FT26">
            <v>38565</v>
          </cell>
          <cell r="FU26">
            <v>7862</v>
          </cell>
          <cell r="FV26">
            <v>30859</v>
          </cell>
          <cell r="FW26">
            <v>45840</v>
          </cell>
          <cell r="FX26">
            <v>0</v>
          </cell>
          <cell r="FY26">
            <v>0</v>
          </cell>
        </row>
      </sheetData>
      <sheetData sheetId="1">
        <row r="1">
          <cell r="B1">
            <v>319825</v>
          </cell>
        </row>
        <row r="26">
          <cell r="B26">
            <v>26626</v>
          </cell>
          <cell r="C26">
            <v>41436</v>
          </cell>
          <cell r="D26">
            <v>71097</v>
          </cell>
          <cell r="E26">
            <v>55005</v>
          </cell>
          <cell r="F26">
            <v>97468</v>
          </cell>
          <cell r="G26">
            <v>122021</v>
          </cell>
          <cell r="H26">
            <v>150831</v>
          </cell>
          <cell r="I26">
            <v>501965</v>
          </cell>
          <cell r="J26">
            <v>285343</v>
          </cell>
          <cell r="K26">
            <v>255373</v>
          </cell>
          <cell r="L26">
            <v>246699</v>
          </cell>
          <cell r="M26">
            <v>143118</v>
          </cell>
          <cell r="N26">
            <v>147681</v>
          </cell>
          <cell r="O26">
            <v>128494</v>
          </cell>
          <cell r="P26">
            <v>202978</v>
          </cell>
          <cell r="Q26">
            <v>207977</v>
          </cell>
          <cell r="R26">
            <v>296491</v>
          </cell>
          <cell r="S26">
            <v>298911</v>
          </cell>
          <cell r="T26">
            <v>216569</v>
          </cell>
          <cell r="U26">
            <v>258366</v>
          </cell>
          <cell r="V26">
            <v>355641</v>
          </cell>
          <cell r="W26">
            <v>336593</v>
          </cell>
          <cell r="X26">
            <v>361449</v>
          </cell>
          <cell r="Y26">
            <v>162115</v>
          </cell>
          <cell r="Z26">
            <v>323275</v>
          </cell>
          <cell r="AA26">
            <v>261377</v>
          </cell>
          <cell r="AB26">
            <v>307963</v>
          </cell>
          <cell r="AC26">
            <v>307866</v>
          </cell>
          <cell r="AD26">
            <v>363933</v>
          </cell>
          <cell r="AE26">
            <v>389512</v>
          </cell>
          <cell r="AF26">
            <v>501599</v>
          </cell>
          <cell r="AG26">
            <v>402512</v>
          </cell>
          <cell r="AH26">
            <v>424328</v>
          </cell>
          <cell r="AI26">
            <v>501685</v>
          </cell>
          <cell r="AJ26">
            <v>564099</v>
          </cell>
          <cell r="AK26">
            <v>336285</v>
          </cell>
          <cell r="AL26">
            <v>288734</v>
          </cell>
          <cell r="AM26">
            <v>367992</v>
          </cell>
          <cell r="AN26">
            <v>338125</v>
          </cell>
          <cell r="AO26">
            <v>1437480</v>
          </cell>
          <cell r="AP26">
            <v>763381</v>
          </cell>
          <cell r="AQ26">
            <v>500580</v>
          </cell>
          <cell r="AR26">
            <v>1722756</v>
          </cell>
          <cell r="AS26">
            <v>554137</v>
          </cell>
          <cell r="AT26">
            <v>1102315</v>
          </cell>
          <cell r="AU26">
            <v>3118143</v>
          </cell>
          <cell r="AV26">
            <v>377669</v>
          </cell>
          <cell r="AW26">
            <v>1648960</v>
          </cell>
          <cell r="AX26">
            <v>673762</v>
          </cell>
          <cell r="AY26">
            <v>1606544</v>
          </cell>
          <cell r="AZ26">
            <v>1356666</v>
          </cell>
          <cell r="BA26">
            <v>1677652</v>
          </cell>
          <cell r="BB26">
            <v>1101786</v>
          </cell>
          <cell r="BC26">
            <v>698661</v>
          </cell>
          <cell r="BD26">
            <v>1528839</v>
          </cell>
          <cell r="BE26">
            <v>1539664</v>
          </cell>
          <cell r="BF26">
            <v>1920739</v>
          </cell>
          <cell r="BG26">
            <v>1117036</v>
          </cell>
          <cell r="BH26">
            <v>1508541</v>
          </cell>
          <cell r="BI26">
            <v>1191338</v>
          </cell>
          <cell r="BJ26">
            <v>1336926</v>
          </cell>
          <cell r="BK26">
            <v>1446098</v>
          </cell>
          <cell r="BL26">
            <v>1909676</v>
          </cell>
          <cell r="BM26">
            <v>1636114</v>
          </cell>
          <cell r="BN26">
            <v>1553246</v>
          </cell>
          <cell r="BO26">
            <v>1590845</v>
          </cell>
          <cell r="BP26">
            <v>1183565</v>
          </cell>
          <cell r="BQ26">
            <v>583661</v>
          </cell>
          <cell r="BR26">
            <v>1097661</v>
          </cell>
          <cell r="BS26">
            <v>711703</v>
          </cell>
          <cell r="BT26">
            <v>251374</v>
          </cell>
          <cell r="BU26">
            <v>608354</v>
          </cell>
          <cell r="BV26">
            <v>883730</v>
          </cell>
          <cell r="BW26">
            <v>836934</v>
          </cell>
          <cell r="BX26">
            <v>694202</v>
          </cell>
          <cell r="BY26">
            <v>714617</v>
          </cell>
          <cell r="BZ26">
            <v>611861</v>
          </cell>
          <cell r="CA26">
            <v>564549</v>
          </cell>
          <cell r="CB26">
            <v>1053015</v>
          </cell>
          <cell r="CC26">
            <v>488767</v>
          </cell>
          <cell r="CD26">
            <v>830215</v>
          </cell>
          <cell r="CE26">
            <v>598805</v>
          </cell>
          <cell r="CF26">
            <v>738406</v>
          </cell>
          <cell r="CG26">
            <v>663424</v>
          </cell>
          <cell r="CH26">
            <v>289029</v>
          </cell>
          <cell r="CI26">
            <v>169600</v>
          </cell>
          <cell r="CJ26">
            <v>292089</v>
          </cell>
          <cell r="CK26">
            <v>178080</v>
          </cell>
          <cell r="CL26">
            <v>247462</v>
          </cell>
          <cell r="CM26">
            <v>237112</v>
          </cell>
          <cell r="CN26">
            <v>290830</v>
          </cell>
          <cell r="CO26">
            <v>242721</v>
          </cell>
          <cell r="CP26">
            <v>274969</v>
          </cell>
          <cell r="CQ26">
            <v>338075</v>
          </cell>
          <cell r="CR26">
            <v>387013</v>
          </cell>
          <cell r="CS26">
            <v>633984</v>
          </cell>
          <cell r="CT26">
            <v>321337</v>
          </cell>
          <cell r="CU26">
            <v>252732</v>
          </cell>
          <cell r="CV26">
            <v>169589</v>
          </cell>
          <cell r="CW26">
            <v>222696</v>
          </cell>
          <cell r="CX26">
            <v>249907</v>
          </cell>
          <cell r="CY26">
            <v>238952</v>
          </cell>
          <cell r="CZ26">
            <v>227725</v>
          </cell>
          <cell r="DA26">
            <v>292737</v>
          </cell>
          <cell r="DB26">
            <v>172219</v>
          </cell>
          <cell r="DC26">
            <v>319939</v>
          </cell>
          <cell r="DD26">
            <v>260728</v>
          </cell>
          <cell r="DE26">
            <v>118673</v>
          </cell>
          <cell r="DF26">
            <v>978889</v>
          </cell>
          <cell r="DG26">
            <v>659129</v>
          </cell>
          <cell r="DH26">
            <v>516333</v>
          </cell>
          <cell r="DI26">
            <v>365686</v>
          </cell>
          <cell r="DJ26">
            <v>1029571</v>
          </cell>
          <cell r="DK26">
            <v>2216685</v>
          </cell>
          <cell r="DL26">
            <v>2329187</v>
          </cell>
          <cell r="DM26">
            <v>606870</v>
          </cell>
          <cell r="DN26">
            <v>2100691</v>
          </cell>
          <cell r="DO26">
            <v>2381555</v>
          </cell>
          <cell r="DP26">
            <v>1682771</v>
          </cell>
          <cell r="DQ26">
            <v>1836089</v>
          </cell>
          <cell r="DR26">
            <v>2128040</v>
          </cell>
          <cell r="DS26">
            <v>2805453</v>
          </cell>
          <cell r="DT26">
            <v>2027845</v>
          </cell>
          <cell r="DU26">
            <v>2507627</v>
          </cell>
          <cell r="DV26">
            <v>2692269</v>
          </cell>
          <cell r="DW26">
            <v>1281078</v>
          </cell>
          <cell r="DX26">
            <v>393088</v>
          </cell>
          <cell r="DY26">
            <v>191403</v>
          </cell>
          <cell r="DZ26">
            <v>1353604</v>
          </cell>
          <cell r="EA26">
            <v>1690939</v>
          </cell>
          <cell r="EB26">
            <v>2173300</v>
          </cell>
          <cell r="EC26">
            <v>2402070</v>
          </cell>
          <cell r="ED26">
            <v>2818096</v>
          </cell>
          <cell r="EE26">
            <v>3332175</v>
          </cell>
          <cell r="EF26">
            <v>3895725</v>
          </cell>
          <cell r="EG26">
            <v>2684535</v>
          </cell>
          <cell r="EH26">
            <v>2021614</v>
          </cell>
          <cell r="EI26">
            <v>1029873</v>
          </cell>
          <cell r="EJ26">
            <v>664791</v>
          </cell>
          <cell r="EK26">
            <v>804510</v>
          </cell>
          <cell r="EL26">
            <v>1149524</v>
          </cell>
          <cell r="EM26">
            <v>991340</v>
          </cell>
          <cell r="EN26">
            <v>388190</v>
          </cell>
          <cell r="EO26">
            <v>690076</v>
          </cell>
          <cell r="EP26">
            <v>832178</v>
          </cell>
          <cell r="EQ26">
            <v>853984</v>
          </cell>
          <cell r="ER26">
            <v>1133077</v>
          </cell>
          <cell r="ES26">
            <v>783130</v>
          </cell>
          <cell r="ET26">
            <v>1735737</v>
          </cell>
          <cell r="EU26">
            <v>1370432</v>
          </cell>
          <cell r="EV26">
            <v>1159112</v>
          </cell>
          <cell r="EW26">
            <v>712587</v>
          </cell>
          <cell r="EX26">
            <v>1057586</v>
          </cell>
          <cell r="EY26">
            <v>2479844</v>
          </cell>
          <cell r="EZ26">
            <v>826647</v>
          </cell>
          <cell r="FA26">
            <v>1531395</v>
          </cell>
          <cell r="FB26">
            <v>2185280</v>
          </cell>
          <cell r="FC26">
            <v>1245332</v>
          </cell>
          <cell r="FD26">
            <v>1872091</v>
          </cell>
          <cell r="FE26">
            <v>1295292</v>
          </cell>
          <cell r="FF26">
            <v>1268421</v>
          </cell>
          <cell r="FG26">
            <v>1699317</v>
          </cell>
          <cell r="FH26">
            <v>1207006</v>
          </cell>
          <cell r="FI26">
            <v>708718</v>
          </cell>
          <cell r="FJ26">
            <v>939140</v>
          </cell>
          <cell r="FK26">
            <v>980959</v>
          </cell>
          <cell r="FL26">
            <v>1465382</v>
          </cell>
          <cell r="FM26">
            <v>1629807</v>
          </cell>
          <cell r="FN26">
            <v>1004228</v>
          </cell>
          <cell r="FO26">
            <v>2177025</v>
          </cell>
          <cell r="FP26">
            <v>1100291</v>
          </cell>
          <cell r="FQ26">
            <v>1383686</v>
          </cell>
          <cell r="FR26">
            <v>657247</v>
          </cell>
          <cell r="FS26">
            <v>1624481</v>
          </cell>
          <cell r="FT26">
            <v>722554</v>
          </cell>
          <cell r="FU26">
            <v>558473</v>
          </cell>
          <cell r="FV26">
            <v>777401</v>
          </cell>
          <cell r="FW26">
            <v>577213</v>
          </cell>
          <cell r="FX26">
            <v>0</v>
          </cell>
          <cell r="FY26">
            <v>0</v>
          </cell>
        </row>
      </sheetData>
      <sheetData sheetId="2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8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12</v>
          </cell>
          <cell r="BQ26">
            <v>21</v>
          </cell>
          <cell r="BR26">
            <v>11660</v>
          </cell>
          <cell r="BS26">
            <v>0</v>
          </cell>
          <cell r="BT26">
            <v>0</v>
          </cell>
          <cell r="BU26">
            <v>463</v>
          </cell>
          <cell r="BV26">
            <v>0</v>
          </cell>
          <cell r="BW26">
            <v>0</v>
          </cell>
          <cell r="BX26">
            <v>0</v>
          </cell>
          <cell r="BY26">
            <v>40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25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10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24</v>
          </cell>
          <cell r="CW26">
            <v>0</v>
          </cell>
          <cell r="CX26">
            <v>0</v>
          </cell>
          <cell r="CY26">
            <v>28</v>
          </cell>
          <cell r="CZ26">
            <v>8</v>
          </cell>
          <cell r="DA26">
            <v>12</v>
          </cell>
          <cell r="DB26">
            <v>31</v>
          </cell>
          <cell r="DC26">
            <v>0</v>
          </cell>
          <cell r="DD26">
            <v>12</v>
          </cell>
          <cell r="DE26">
            <v>0</v>
          </cell>
          <cell r="DF26">
            <v>10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22</v>
          </cell>
          <cell r="DL26">
            <v>0</v>
          </cell>
          <cell r="DM26">
            <v>0</v>
          </cell>
          <cell r="DN26">
            <v>0</v>
          </cell>
          <cell r="DO26">
            <v>135</v>
          </cell>
          <cell r="DP26">
            <v>23</v>
          </cell>
          <cell r="DQ26">
            <v>0</v>
          </cell>
          <cell r="DR26">
            <v>115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18</v>
          </cell>
          <cell r="DX26">
            <v>0</v>
          </cell>
          <cell r="DY26">
            <v>0</v>
          </cell>
          <cell r="DZ26">
            <v>17</v>
          </cell>
          <cell r="EA26">
            <v>24</v>
          </cell>
          <cell r="EB26">
            <v>53</v>
          </cell>
          <cell r="EC26">
            <v>111</v>
          </cell>
          <cell r="ED26">
            <v>238</v>
          </cell>
          <cell r="EE26">
            <v>23</v>
          </cell>
          <cell r="EF26">
            <v>0</v>
          </cell>
          <cell r="EG26">
            <v>257</v>
          </cell>
          <cell r="EH26">
            <v>17</v>
          </cell>
          <cell r="EI26">
            <v>16</v>
          </cell>
          <cell r="EJ26">
            <v>14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5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11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1550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3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136</v>
          </cell>
          <cell r="BD26">
            <v>81</v>
          </cell>
          <cell r="BE26">
            <v>133</v>
          </cell>
          <cell r="BF26">
            <v>249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4627</v>
          </cell>
          <cell r="CE26">
            <v>151</v>
          </cell>
          <cell r="CF26">
            <v>0</v>
          </cell>
          <cell r="CG26">
            <v>45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2822</v>
          </cell>
          <cell r="CR26">
            <v>3853</v>
          </cell>
          <cell r="CS26">
            <v>0</v>
          </cell>
          <cell r="CT26">
            <v>926</v>
          </cell>
          <cell r="CU26">
            <v>1931</v>
          </cell>
          <cell r="CV26">
            <v>0</v>
          </cell>
          <cell r="CW26">
            <v>10</v>
          </cell>
          <cell r="CX26">
            <v>154</v>
          </cell>
          <cell r="CY26">
            <v>0</v>
          </cell>
          <cell r="CZ26">
            <v>2742</v>
          </cell>
          <cell r="DA26">
            <v>900</v>
          </cell>
          <cell r="DB26">
            <v>2814</v>
          </cell>
          <cell r="DC26">
            <v>2806</v>
          </cell>
          <cell r="DD26">
            <v>0</v>
          </cell>
          <cell r="DE26">
            <v>944</v>
          </cell>
          <cell r="DF26">
            <v>942</v>
          </cell>
          <cell r="DG26">
            <v>127455</v>
          </cell>
          <cell r="DH26">
            <v>0</v>
          </cell>
          <cell r="DI26">
            <v>123842</v>
          </cell>
          <cell r="DJ26">
            <v>109318</v>
          </cell>
          <cell r="DK26">
            <v>119322</v>
          </cell>
          <cell r="DL26">
            <v>1826</v>
          </cell>
          <cell r="DM26">
            <v>104061</v>
          </cell>
          <cell r="DN26">
            <v>79777</v>
          </cell>
          <cell r="DO26">
            <v>925</v>
          </cell>
          <cell r="DP26">
            <v>188688</v>
          </cell>
          <cell r="DQ26">
            <v>113178</v>
          </cell>
          <cell r="DR26">
            <v>0</v>
          </cell>
          <cell r="DS26">
            <v>122707</v>
          </cell>
          <cell r="DT26">
            <v>0</v>
          </cell>
          <cell r="DU26">
            <v>119288</v>
          </cell>
          <cell r="DV26">
            <v>15</v>
          </cell>
          <cell r="DW26">
            <v>97493</v>
          </cell>
          <cell r="DX26">
            <v>0</v>
          </cell>
          <cell r="DY26">
            <v>0</v>
          </cell>
          <cell r="DZ26">
            <v>105642</v>
          </cell>
          <cell r="EA26">
            <v>4</v>
          </cell>
          <cell r="EB26">
            <v>94323</v>
          </cell>
          <cell r="EC26">
            <v>177072</v>
          </cell>
          <cell r="ED26">
            <v>75</v>
          </cell>
          <cell r="EE26">
            <v>87395</v>
          </cell>
          <cell r="EF26">
            <v>0</v>
          </cell>
          <cell r="EG26">
            <v>79070</v>
          </cell>
          <cell r="EH26">
            <v>108080</v>
          </cell>
          <cell r="EI26">
            <v>2</v>
          </cell>
          <cell r="EJ26">
            <v>0</v>
          </cell>
          <cell r="EK26">
            <v>190540</v>
          </cell>
          <cell r="EL26">
            <v>0</v>
          </cell>
          <cell r="EM26">
            <v>0</v>
          </cell>
          <cell r="EN26">
            <v>0</v>
          </cell>
          <cell r="EO26">
            <v>190540</v>
          </cell>
          <cell r="EP26">
            <v>178486</v>
          </cell>
          <cell r="EQ26">
            <v>0</v>
          </cell>
          <cell r="ER26">
            <v>201512</v>
          </cell>
          <cell r="ES26">
            <v>0</v>
          </cell>
          <cell r="ET26">
            <v>215936</v>
          </cell>
          <cell r="EU26">
            <v>0</v>
          </cell>
          <cell r="EV26">
            <v>125797</v>
          </cell>
          <cell r="EW26">
            <v>0</v>
          </cell>
          <cell r="EX26">
            <v>90</v>
          </cell>
          <cell r="EY26">
            <v>0</v>
          </cell>
          <cell r="EZ26">
            <v>20799</v>
          </cell>
          <cell r="FA26">
            <v>168670</v>
          </cell>
          <cell r="FB26">
            <v>0</v>
          </cell>
          <cell r="FC26">
            <v>0</v>
          </cell>
          <cell r="FD26">
            <v>251399</v>
          </cell>
          <cell r="FE26">
            <v>184130</v>
          </cell>
          <cell r="FF26">
            <v>118050</v>
          </cell>
          <cell r="FG26">
            <v>117207</v>
          </cell>
          <cell r="FH26">
            <v>115672</v>
          </cell>
          <cell r="FI26">
            <v>118846</v>
          </cell>
          <cell r="FJ26">
            <v>134439</v>
          </cell>
          <cell r="FK26">
            <v>164960</v>
          </cell>
          <cell r="FL26">
            <v>32</v>
          </cell>
          <cell r="FM26">
            <v>182185</v>
          </cell>
          <cell r="FN26">
            <v>23</v>
          </cell>
          <cell r="FO26">
            <v>209020</v>
          </cell>
          <cell r="FP26">
            <v>0</v>
          </cell>
          <cell r="FQ26">
            <v>156240</v>
          </cell>
          <cell r="FR26">
            <v>146522</v>
          </cell>
          <cell r="FS26">
            <v>0</v>
          </cell>
          <cell r="FT26">
            <v>172386</v>
          </cell>
          <cell r="FU26">
            <v>137397</v>
          </cell>
          <cell r="FV26">
            <v>172386</v>
          </cell>
          <cell r="FW26">
            <v>0</v>
          </cell>
          <cell r="FX26">
            <v>0</v>
          </cell>
          <cell r="FY26">
            <v>0</v>
          </cell>
        </row>
      </sheetData>
      <sheetData sheetId="4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5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42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6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1355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7">
        <row r="1">
          <cell r="B1">
            <v>3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87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25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23</v>
          </cell>
          <cell r="DQ26">
            <v>0</v>
          </cell>
          <cell r="DR26">
            <v>0</v>
          </cell>
          <cell r="DS26">
            <v>9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46</v>
          </cell>
          <cell r="DY26">
            <v>70</v>
          </cell>
          <cell r="DZ26">
            <v>55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8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7621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552017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790451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576943</v>
          </cell>
          <cell r="DV26">
            <v>575207</v>
          </cell>
          <cell r="DW26">
            <v>1010949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198152</v>
          </cell>
          <cell r="ED26">
            <v>820922</v>
          </cell>
          <cell r="EE26">
            <v>1031160</v>
          </cell>
          <cell r="EF26">
            <v>383937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178000</v>
          </cell>
          <cell r="EM26">
            <v>110579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67222</v>
          </cell>
          <cell r="EU26">
            <v>76997</v>
          </cell>
          <cell r="EV26">
            <v>0</v>
          </cell>
          <cell r="EW26">
            <v>0</v>
          </cell>
          <cell r="EX26">
            <v>8313</v>
          </cell>
          <cell r="EY26">
            <v>1269477</v>
          </cell>
          <cell r="EZ26">
            <v>0</v>
          </cell>
          <cell r="FA26">
            <v>0</v>
          </cell>
          <cell r="FB26">
            <v>1280116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165</v>
          </cell>
          <cell r="FJ26">
            <v>0</v>
          </cell>
          <cell r="FK26">
            <v>0</v>
          </cell>
          <cell r="FL26">
            <v>0</v>
          </cell>
          <cell r="FM26">
            <v>466684</v>
          </cell>
          <cell r="FN26">
            <v>0</v>
          </cell>
          <cell r="FO26">
            <v>507852</v>
          </cell>
          <cell r="FP26">
            <v>211826</v>
          </cell>
          <cell r="FQ26">
            <v>149392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9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0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1">
        <row r="1">
          <cell r="B1">
            <v>0</v>
          </cell>
        </row>
        <row r="26">
          <cell r="B26">
            <v>24728</v>
          </cell>
          <cell r="C26">
            <v>21810</v>
          </cell>
          <cell r="D26">
            <v>71097</v>
          </cell>
          <cell r="E26">
            <v>54490</v>
          </cell>
          <cell r="F26">
            <v>83612</v>
          </cell>
          <cell r="G26">
            <v>122021</v>
          </cell>
          <cell r="H26">
            <v>150831</v>
          </cell>
          <cell r="I26">
            <v>216239</v>
          </cell>
          <cell r="J26">
            <v>285343</v>
          </cell>
          <cell r="K26">
            <v>255373</v>
          </cell>
          <cell r="L26">
            <v>246699</v>
          </cell>
          <cell r="M26">
            <v>143118</v>
          </cell>
          <cell r="N26">
            <v>147681</v>
          </cell>
          <cell r="O26">
            <v>128494</v>
          </cell>
          <cell r="P26">
            <v>188959</v>
          </cell>
          <cell r="Q26">
            <v>207977</v>
          </cell>
          <cell r="R26">
            <v>296491</v>
          </cell>
          <cell r="S26">
            <v>298911</v>
          </cell>
          <cell r="T26">
            <v>216569</v>
          </cell>
          <cell r="U26">
            <v>258366</v>
          </cell>
          <cell r="V26">
            <v>355641</v>
          </cell>
          <cell r="W26">
            <v>336309</v>
          </cell>
          <cell r="X26">
            <v>361449</v>
          </cell>
          <cell r="Y26">
            <v>162115</v>
          </cell>
          <cell r="Z26">
            <v>304398</v>
          </cell>
          <cell r="AA26">
            <v>238145</v>
          </cell>
          <cell r="AB26">
            <v>297022</v>
          </cell>
          <cell r="AC26">
            <v>296500</v>
          </cell>
          <cell r="AD26">
            <v>351560</v>
          </cell>
          <cell r="AE26">
            <v>381316</v>
          </cell>
          <cell r="AF26">
            <v>403014</v>
          </cell>
          <cell r="AG26">
            <v>360069</v>
          </cell>
          <cell r="AH26">
            <v>389852</v>
          </cell>
          <cell r="AI26">
            <v>446087</v>
          </cell>
          <cell r="AJ26">
            <v>526324</v>
          </cell>
          <cell r="AK26">
            <v>325972</v>
          </cell>
          <cell r="AL26">
            <v>284137</v>
          </cell>
          <cell r="AM26">
            <v>226827</v>
          </cell>
          <cell r="AN26">
            <v>226518</v>
          </cell>
          <cell r="AO26">
            <v>281918</v>
          </cell>
          <cell r="AP26">
            <v>317991</v>
          </cell>
          <cell r="AQ26">
            <v>289037</v>
          </cell>
          <cell r="AR26">
            <v>470424</v>
          </cell>
          <cell r="AS26">
            <v>470394</v>
          </cell>
          <cell r="AT26">
            <v>341845</v>
          </cell>
          <cell r="AU26">
            <v>357157</v>
          </cell>
          <cell r="AV26">
            <v>290996</v>
          </cell>
          <cell r="AW26">
            <v>207986</v>
          </cell>
          <cell r="AX26">
            <v>289096</v>
          </cell>
          <cell r="AY26">
            <v>454989</v>
          </cell>
          <cell r="AZ26">
            <v>430166</v>
          </cell>
          <cell r="BA26">
            <v>408318</v>
          </cell>
          <cell r="BB26">
            <v>488694</v>
          </cell>
          <cell r="BC26">
            <v>451578</v>
          </cell>
          <cell r="BD26">
            <v>642364</v>
          </cell>
          <cell r="BE26">
            <v>585256</v>
          </cell>
          <cell r="BF26">
            <v>751187</v>
          </cell>
          <cell r="BG26">
            <v>777219</v>
          </cell>
          <cell r="BH26">
            <v>543028</v>
          </cell>
          <cell r="BI26">
            <v>454189</v>
          </cell>
          <cell r="BJ26">
            <v>725021</v>
          </cell>
          <cell r="BK26">
            <v>823927</v>
          </cell>
          <cell r="BL26">
            <v>875939</v>
          </cell>
          <cell r="BM26">
            <v>694402</v>
          </cell>
          <cell r="BN26">
            <v>628750</v>
          </cell>
          <cell r="BO26">
            <v>928279</v>
          </cell>
          <cell r="BP26">
            <v>732226</v>
          </cell>
          <cell r="BQ26">
            <v>574667</v>
          </cell>
          <cell r="BR26">
            <v>807794</v>
          </cell>
          <cell r="BS26">
            <v>691867</v>
          </cell>
          <cell r="BT26">
            <v>3319</v>
          </cell>
          <cell r="BU26">
            <v>601337</v>
          </cell>
          <cell r="BV26">
            <v>850923</v>
          </cell>
          <cell r="BW26">
            <v>836489</v>
          </cell>
          <cell r="BX26">
            <v>688692</v>
          </cell>
          <cell r="BY26">
            <v>699369</v>
          </cell>
          <cell r="BZ26">
            <v>599329</v>
          </cell>
          <cell r="CA26">
            <v>557400</v>
          </cell>
          <cell r="CB26">
            <v>606229</v>
          </cell>
          <cell r="CC26">
            <v>422695</v>
          </cell>
          <cell r="CD26">
            <v>745565</v>
          </cell>
          <cell r="CE26">
            <v>528344</v>
          </cell>
          <cell r="CF26">
            <v>655401</v>
          </cell>
          <cell r="CG26">
            <v>599910</v>
          </cell>
          <cell r="CH26">
            <v>110514</v>
          </cell>
          <cell r="CI26">
            <v>138588</v>
          </cell>
          <cell r="CJ26">
            <v>244139</v>
          </cell>
          <cell r="CK26">
            <v>157876</v>
          </cell>
          <cell r="CL26">
            <v>207167</v>
          </cell>
          <cell r="CM26">
            <v>175174</v>
          </cell>
          <cell r="CN26">
            <v>235539</v>
          </cell>
          <cell r="CO26">
            <v>215502</v>
          </cell>
          <cell r="CP26">
            <v>246163</v>
          </cell>
          <cell r="CQ26">
            <v>294481</v>
          </cell>
          <cell r="CR26">
            <v>364316</v>
          </cell>
          <cell r="CS26">
            <v>276884</v>
          </cell>
          <cell r="CT26">
            <v>290802</v>
          </cell>
          <cell r="CU26">
            <v>230484</v>
          </cell>
          <cell r="CV26">
            <v>157727</v>
          </cell>
          <cell r="CW26">
            <v>211519</v>
          </cell>
          <cell r="CX26">
            <v>232627</v>
          </cell>
          <cell r="CY26">
            <v>237130</v>
          </cell>
          <cell r="CZ26">
            <v>211538</v>
          </cell>
          <cell r="DA26">
            <v>250145</v>
          </cell>
          <cell r="DB26">
            <v>148488</v>
          </cell>
          <cell r="DC26">
            <v>233269</v>
          </cell>
          <cell r="DD26">
            <v>225118</v>
          </cell>
          <cell r="DE26">
            <v>80885</v>
          </cell>
          <cell r="DF26">
            <v>191095</v>
          </cell>
          <cell r="DG26">
            <v>207797</v>
          </cell>
          <cell r="DH26">
            <v>160140</v>
          </cell>
          <cell r="DI26">
            <v>128325</v>
          </cell>
          <cell r="DJ26">
            <v>234123</v>
          </cell>
          <cell r="DK26">
            <v>196784</v>
          </cell>
          <cell r="DL26">
            <v>127028</v>
          </cell>
          <cell r="DM26">
            <v>178296</v>
          </cell>
          <cell r="DN26">
            <v>188090</v>
          </cell>
          <cell r="DO26">
            <v>140376</v>
          </cell>
          <cell r="DP26">
            <v>231005</v>
          </cell>
          <cell r="DQ26">
            <v>116715</v>
          </cell>
          <cell r="DR26">
            <v>95339</v>
          </cell>
          <cell r="DS26">
            <v>205086</v>
          </cell>
          <cell r="DT26">
            <v>136069</v>
          </cell>
          <cell r="DU26">
            <v>70859</v>
          </cell>
          <cell r="DV26">
            <v>154604</v>
          </cell>
          <cell r="DW26">
            <v>104099</v>
          </cell>
          <cell r="DX26">
            <v>142886</v>
          </cell>
          <cell r="DY26">
            <v>76327</v>
          </cell>
          <cell r="DZ26">
            <v>164943</v>
          </cell>
          <cell r="EA26">
            <v>172812</v>
          </cell>
          <cell r="EB26">
            <v>229154</v>
          </cell>
          <cell r="EC26">
            <v>230566</v>
          </cell>
          <cell r="ED26">
            <v>126666</v>
          </cell>
          <cell r="EE26">
            <v>212967</v>
          </cell>
          <cell r="EF26">
            <v>238660</v>
          </cell>
          <cell r="EG26">
            <v>219579</v>
          </cell>
          <cell r="EH26">
            <v>209803</v>
          </cell>
          <cell r="EI26">
            <v>317162</v>
          </cell>
          <cell r="EJ26">
            <v>294363</v>
          </cell>
          <cell r="EK26">
            <v>309612</v>
          </cell>
          <cell r="EL26">
            <v>763895</v>
          </cell>
          <cell r="EM26">
            <v>703070</v>
          </cell>
          <cell r="EN26">
            <v>205739</v>
          </cell>
          <cell r="EO26">
            <v>116532</v>
          </cell>
          <cell r="EP26">
            <v>289163</v>
          </cell>
          <cell r="EQ26">
            <v>253331</v>
          </cell>
          <cell r="ER26">
            <v>491699</v>
          </cell>
          <cell r="ES26">
            <v>339021</v>
          </cell>
          <cell r="ET26">
            <v>642479</v>
          </cell>
          <cell r="EU26">
            <v>859048</v>
          </cell>
          <cell r="EV26">
            <v>403995</v>
          </cell>
          <cell r="EW26">
            <v>179962</v>
          </cell>
          <cell r="EX26">
            <v>636317</v>
          </cell>
          <cell r="EY26">
            <v>610027</v>
          </cell>
          <cell r="EZ26">
            <v>331810</v>
          </cell>
          <cell r="FA26">
            <v>1149324</v>
          </cell>
          <cell r="FB26">
            <v>286205</v>
          </cell>
          <cell r="FC26">
            <v>266189</v>
          </cell>
          <cell r="FD26">
            <v>567725</v>
          </cell>
          <cell r="FE26">
            <v>542266</v>
          </cell>
          <cell r="FF26">
            <v>302411</v>
          </cell>
          <cell r="FG26">
            <v>475687</v>
          </cell>
          <cell r="FH26">
            <v>533517</v>
          </cell>
          <cell r="FI26">
            <v>176327</v>
          </cell>
          <cell r="FJ26">
            <v>180255</v>
          </cell>
          <cell r="FK26">
            <v>610244</v>
          </cell>
          <cell r="FL26">
            <v>945768</v>
          </cell>
          <cell r="FM26">
            <v>660926</v>
          </cell>
          <cell r="FN26">
            <v>524718</v>
          </cell>
          <cell r="FO26">
            <v>711652</v>
          </cell>
          <cell r="FP26">
            <v>458988</v>
          </cell>
          <cell r="FQ26">
            <v>186512</v>
          </cell>
          <cell r="FR26">
            <v>124559</v>
          </cell>
          <cell r="FS26">
            <v>196626</v>
          </cell>
          <cell r="FT26">
            <v>203289</v>
          </cell>
          <cell r="FU26">
            <v>122345</v>
          </cell>
          <cell r="FV26">
            <v>157601</v>
          </cell>
          <cell r="FW26">
            <v>324358</v>
          </cell>
          <cell r="FX26">
            <v>0</v>
          </cell>
          <cell r="FY26">
            <v>0</v>
          </cell>
        </row>
      </sheetData>
      <sheetData sheetId="12">
        <row r="1">
          <cell r="B1">
            <v>7296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179</v>
          </cell>
          <cell r="BA26">
            <v>9</v>
          </cell>
          <cell r="BB26">
            <v>0</v>
          </cell>
          <cell r="BC26">
            <v>0</v>
          </cell>
          <cell r="BD26">
            <v>0</v>
          </cell>
          <cell r="BE26">
            <v>10</v>
          </cell>
          <cell r="BF26">
            <v>29</v>
          </cell>
          <cell r="BG26">
            <v>29</v>
          </cell>
          <cell r="BH26">
            <v>0</v>
          </cell>
          <cell r="BI26">
            <v>7</v>
          </cell>
          <cell r="BJ26">
            <v>6</v>
          </cell>
          <cell r="BK26">
            <v>0</v>
          </cell>
          <cell r="BL26">
            <v>0</v>
          </cell>
          <cell r="BM26">
            <v>13</v>
          </cell>
          <cell r="BN26">
            <v>0</v>
          </cell>
          <cell r="BO26">
            <v>0</v>
          </cell>
          <cell r="BP26">
            <v>0</v>
          </cell>
          <cell r="BQ26">
            <v>43</v>
          </cell>
          <cell r="BR26">
            <v>267</v>
          </cell>
          <cell r="BS26">
            <v>134</v>
          </cell>
          <cell r="BT26">
            <v>0</v>
          </cell>
          <cell r="BU26">
            <v>43</v>
          </cell>
          <cell r="BV26">
            <v>17</v>
          </cell>
          <cell r="BW26">
            <v>0</v>
          </cell>
          <cell r="BX26">
            <v>0</v>
          </cell>
          <cell r="BY26">
            <v>34</v>
          </cell>
          <cell r="BZ26">
            <v>0</v>
          </cell>
          <cell r="CA26">
            <v>58</v>
          </cell>
          <cell r="CB26">
            <v>1527</v>
          </cell>
          <cell r="CC26">
            <v>1923</v>
          </cell>
          <cell r="CD26">
            <v>0</v>
          </cell>
          <cell r="CE26">
            <v>24</v>
          </cell>
          <cell r="CF26">
            <v>0</v>
          </cell>
          <cell r="CG26">
            <v>0</v>
          </cell>
          <cell r="CH26">
            <v>18</v>
          </cell>
          <cell r="CI26">
            <v>95</v>
          </cell>
          <cell r="CJ26">
            <v>0</v>
          </cell>
          <cell r="CK26">
            <v>0</v>
          </cell>
          <cell r="CL26">
            <v>0</v>
          </cell>
          <cell r="CM26">
            <v>5</v>
          </cell>
          <cell r="CN26">
            <v>7</v>
          </cell>
          <cell r="CO26">
            <v>1</v>
          </cell>
          <cell r="CP26">
            <v>363</v>
          </cell>
          <cell r="CQ26">
            <v>96</v>
          </cell>
          <cell r="CR26">
            <v>3</v>
          </cell>
          <cell r="CS26">
            <v>16</v>
          </cell>
          <cell r="CT26">
            <v>8411</v>
          </cell>
          <cell r="CU26">
            <v>372</v>
          </cell>
          <cell r="CV26">
            <v>31</v>
          </cell>
          <cell r="CW26">
            <v>51</v>
          </cell>
          <cell r="CX26">
            <v>32</v>
          </cell>
          <cell r="CY26">
            <v>0</v>
          </cell>
          <cell r="CZ26">
            <v>133</v>
          </cell>
          <cell r="DA26">
            <v>0</v>
          </cell>
          <cell r="DB26">
            <v>176</v>
          </cell>
          <cell r="DC26">
            <v>319</v>
          </cell>
          <cell r="DD26">
            <v>70</v>
          </cell>
          <cell r="DE26">
            <v>74</v>
          </cell>
          <cell r="DF26">
            <v>75</v>
          </cell>
          <cell r="DG26">
            <v>32</v>
          </cell>
          <cell r="DH26">
            <v>607</v>
          </cell>
          <cell r="DI26">
            <v>0</v>
          </cell>
          <cell r="DJ26">
            <v>37</v>
          </cell>
          <cell r="DK26">
            <v>25</v>
          </cell>
          <cell r="DL26">
            <v>1794</v>
          </cell>
          <cell r="DM26">
            <v>352</v>
          </cell>
          <cell r="DN26">
            <v>580</v>
          </cell>
          <cell r="DO26">
            <v>800</v>
          </cell>
          <cell r="DP26">
            <v>460</v>
          </cell>
          <cell r="DQ26">
            <v>335</v>
          </cell>
          <cell r="DR26">
            <v>74</v>
          </cell>
          <cell r="DS26">
            <v>151</v>
          </cell>
          <cell r="DT26">
            <v>216</v>
          </cell>
          <cell r="DU26">
            <v>18611</v>
          </cell>
          <cell r="DV26">
            <v>58</v>
          </cell>
          <cell r="DW26">
            <v>226</v>
          </cell>
          <cell r="DX26">
            <v>5499</v>
          </cell>
          <cell r="DY26">
            <v>136</v>
          </cell>
          <cell r="DZ26">
            <v>1345</v>
          </cell>
          <cell r="EA26">
            <v>343</v>
          </cell>
          <cell r="EB26">
            <v>432</v>
          </cell>
          <cell r="EC26">
            <v>668</v>
          </cell>
          <cell r="ED26">
            <v>12962</v>
          </cell>
          <cell r="EE26">
            <v>24809</v>
          </cell>
          <cell r="EF26">
            <v>55070</v>
          </cell>
          <cell r="EG26">
            <v>109045</v>
          </cell>
          <cell r="EH26">
            <v>65413</v>
          </cell>
          <cell r="EI26">
            <v>23699</v>
          </cell>
          <cell r="EJ26">
            <v>22325</v>
          </cell>
          <cell r="EK26">
            <v>9697</v>
          </cell>
          <cell r="EL26">
            <v>0</v>
          </cell>
          <cell r="EM26">
            <v>35590</v>
          </cell>
          <cell r="EN26">
            <v>34509</v>
          </cell>
          <cell r="EO26">
            <v>72972</v>
          </cell>
          <cell r="EP26">
            <v>31365</v>
          </cell>
          <cell r="EQ26">
            <v>80419</v>
          </cell>
          <cell r="ER26">
            <v>21185</v>
          </cell>
          <cell r="ES26">
            <v>32179</v>
          </cell>
          <cell r="ET26">
            <v>60852</v>
          </cell>
          <cell r="EU26">
            <v>7</v>
          </cell>
          <cell r="EV26">
            <v>0</v>
          </cell>
          <cell r="EW26">
            <v>11397</v>
          </cell>
          <cell r="EX26">
            <v>21228</v>
          </cell>
          <cell r="EY26">
            <v>91684</v>
          </cell>
          <cell r="EZ26">
            <v>56905</v>
          </cell>
          <cell r="FA26">
            <v>8486</v>
          </cell>
          <cell r="FB26">
            <v>37472</v>
          </cell>
          <cell r="FC26">
            <v>55980</v>
          </cell>
          <cell r="FD26">
            <v>32170</v>
          </cell>
          <cell r="FE26">
            <v>58489</v>
          </cell>
          <cell r="FF26">
            <v>80707</v>
          </cell>
          <cell r="FG26">
            <v>43867</v>
          </cell>
          <cell r="FH26">
            <v>44250</v>
          </cell>
          <cell r="FI26">
            <v>29312</v>
          </cell>
          <cell r="FJ26">
            <v>107</v>
          </cell>
          <cell r="FK26">
            <v>14908</v>
          </cell>
          <cell r="FL26">
            <v>347</v>
          </cell>
          <cell r="FM26">
            <v>60</v>
          </cell>
          <cell r="FN26">
            <v>123</v>
          </cell>
          <cell r="FO26">
            <v>76</v>
          </cell>
          <cell r="FP26">
            <v>28899</v>
          </cell>
          <cell r="FQ26">
            <v>27997</v>
          </cell>
          <cell r="FR26">
            <v>27997</v>
          </cell>
          <cell r="FS26">
            <v>72431</v>
          </cell>
          <cell r="FT26">
            <v>27997</v>
          </cell>
          <cell r="FU26">
            <v>17929</v>
          </cell>
          <cell r="FV26">
            <v>15022</v>
          </cell>
          <cell r="FW26">
            <v>42003</v>
          </cell>
          <cell r="FX26">
            <v>0</v>
          </cell>
          <cell r="FY26">
            <v>0</v>
          </cell>
        </row>
      </sheetData>
      <sheetData sheetId="13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2124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9598</v>
          </cell>
          <cell r="EG26">
            <v>0</v>
          </cell>
          <cell r="EH26">
            <v>10444</v>
          </cell>
          <cell r="EI26">
            <v>0</v>
          </cell>
          <cell r="EJ26">
            <v>0</v>
          </cell>
          <cell r="EK26">
            <v>0</v>
          </cell>
          <cell r="EL26">
            <v>10246</v>
          </cell>
          <cell r="EM26">
            <v>0</v>
          </cell>
          <cell r="EN26">
            <v>564</v>
          </cell>
          <cell r="EO26">
            <v>0</v>
          </cell>
          <cell r="EP26">
            <v>0</v>
          </cell>
          <cell r="EQ26">
            <v>0</v>
          </cell>
          <cell r="ER26">
            <v>11457</v>
          </cell>
          <cell r="ES26">
            <v>11457</v>
          </cell>
          <cell r="ET26">
            <v>11657</v>
          </cell>
          <cell r="EU26">
            <v>0</v>
          </cell>
          <cell r="EV26">
            <v>0</v>
          </cell>
          <cell r="EW26">
            <v>0</v>
          </cell>
          <cell r="EX26">
            <v>16057</v>
          </cell>
          <cell r="EY26">
            <v>0</v>
          </cell>
          <cell r="EZ26">
            <v>0</v>
          </cell>
          <cell r="FA26">
            <v>10022</v>
          </cell>
          <cell r="FB26">
            <v>13781</v>
          </cell>
          <cell r="FC26">
            <v>13781</v>
          </cell>
          <cell r="FD26">
            <v>25780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12890</v>
          </cell>
          <cell r="FK26">
            <v>0</v>
          </cell>
          <cell r="FL26">
            <v>0</v>
          </cell>
          <cell r="FM26">
            <v>0</v>
          </cell>
          <cell r="FN26">
            <v>11840</v>
          </cell>
          <cell r="FO26">
            <v>28782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4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5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18877</v>
          </cell>
          <cell r="AA26">
            <v>21097</v>
          </cell>
          <cell r="AB26">
            <v>3345</v>
          </cell>
          <cell r="AC26">
            <v>11366</v>
          </cell>
          <cell r="AD26">
            <v>12266</v>
          </cell>
          <cell r="AE26">
            <v>8076</v>
          </cell>
          <cell r="AF26">
            <v>11005</v>
          </cell>
          <cell r="AG26">
            <v>28461</v>
          </cell>
          <cell r="AH26">
            <v>34476</v>
          </cell>
          <cell r="AI26">
            <v>55148</v>
          </cell>
          <cell r="AJ26">
            <v>36415</v>
          </cell>
          <cell r="AK26">
            <v>10313</v>
          </cell>
          <cell r="AL26">
            <v>0</v>
          </cell>
          <cell r="AM26">
            <v>36038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83743</v>
          </cell>
          <cell r="AT26">
            <v>0</v>
          </cell>
          <cell r="AU26">
            <v>0</v>
          </cell>
          <cell r="AV26">
            <v>83888</v>
          </cell>
          <cell r="AW26">
            <v>0</v>
          </cell>
          <cell r="AX26">
            <v>27307</v>
          </cell>
          <cell r="AY26">
            <v>16376</v>
          </cell>
          <cell r="AZ26">
            <v>23115</v>
          </cell>
          <cell r="BA26">
            <v>17110</v>
          </cell>
          <cell r="BB26">
            <v>22214</v>
          </cell>
          <cell r="BC26">
            <v>22725</v>
          </cell>
          <cell r="BD26">
            <v>11501</v>
          </cell>
          <cell r="BE26">
            <v>19689</v>
          </cell>
          <cell r="BF26">
            <v>31210</v>
          </cell>
          <cell r="BG26">
            <v>25738</v>
          </cell>
          <cell r="BH26">
            <v>24782</v>
          </cell>
          <cell r="BI26">
            <v>0</v>
          </cell>
          <cell r="BJ26">
            <v>22759</v>
          </cell>
          <cell r="BK26">
            <v>12065</v>
          </cell>
          <cell r="BL26">
            <v>11932</v>
          </cell>
          <cell r="BM26">
            <v>12743</v>
          </cell>
          <cell r="BN26">
            <v>16821</v>
          </cell>
          <cell r="BO26">
            <v>18968</v>
          </cell>
          <cell r="BP26">
            <v>28725</v>
          </cell>
          <cell r="BQ26">
            <v>6354</v>
          </cell>
          <cell r="BR26">
            <v>38276</v>
          </cell>
          <cell r="BS26">
            <v>19376</v>
          </cell>
          <cell r="BT26">
            <v>25008</v>
          </cell>
          <cell r="BU26">
            <v>6490</v>
          </cell>
          <cell r="BV26">
            <v>31286</v>
          </cell>
          <cell r="BW26">
            <v>0</v>
          </cell>
          <cell r="BX26">
            <v>0</v>
          </cell>
          <cell r="BY26">
            <v>15174</v>
          </cell>
          <cell r="BZ26">
            <v>12508</v>
          </cell>
          <cell r="CA26">
            <v>6935</v>
          </cell>
          <cell r="CB26">
            <v>19527</v>
          </cell>
          <cell r="CC26">
            <v>6362</v>
          </cell>
          <cell r="CD26">
            <v>24736</v>
          </cell>
          <cell r="CE26">
            <v>18943</v>
          </cell>
          <cell r="CF26">
            <v>11584</v>
          </cell>
          <cell r="CG26">
            <v>16317</v>
          </cell>
          <cell r="CH26">
            <v>22504</v>
          </cell>
          <cell r="CI26">
            <v>12351</v>
          </cell>
          <cell r="CJ26">
            <v>13576</v>
          </cell>
          <cell r="CK26">
            <v>0</v>
          </cell>
          <cell r="CL26">
            <v>15210</v>
          </cell>
          <cell r="CM26">
            <v>29573</v>
          </cell>
          <cell r="CN26">
            <v>19796</v>
          </cell>
          <cell r="CO26">
            <v>13810</v>
          </cell>
          <cell r="CP26">
            <v>18013</v>
          </cell>
          <cell r="CQ26">
            <v>19088</v>
          </cell>
          <cell r="CR26">
            <v>6828</v>
          </cell>
          <cell r="CS26">
            <v>0</v>
          </cell>
          <cell r="CT26">
            <v>12975</v>
          </cell>
          <cell r="CU26">
            <v>13697</v>
          </cell>
          <cell r="CV26">
            <v>0</v>
          </cell>
          <cell r="CW26">
            <v>0</v>
          </cell>
          <cell r="CX26">
            <v>10297</v>
          </cell>
          <cell r="CY26">
            <v>0</v>
          </cell>
          <cell r="CZ26">
            <v>4684</v>
          </cell>
          <cell r="DA26">
            <v>30475</v>
          </cell>
          <cell r="DB26">
            <v>14021</v>
          </cell>
          <cell r="DC26">
            <v>44933</v>
          </cell>
          <cell r="DD26">
            <v>18887</v>
          </cell>
          <cell r="DE26">
            <v>0</v>
          </cell>
          <cell r="DF26">
            <v>11870</v>
          </cell>
          <cell r="DG26">
            <v>21225</v>
          </cell>
          <cell r="DH26">
            <v>25245</v>
          </cell>
          <cell r="DI26">
            <v>0</v>
          </cell>
          <cell r="DJ26">
            <v>15954</v>
          </cell>
          <cell r="DK26">
            <v>12052</v>
          </cell>
          <cell r="DL26">
            <v>17213</v>
          </cell>
          <cell r="DM26">
            <v>14106</v>
          </cell>
          <cell r="DN26">
            <v>19880</v>
          </cell>
          <cell r="DO26">
            <v>26585</v>
          </cell>
          <cell r="DP26">
            <v>22377</v>
          </cell>
          <cell r="DQ26">
            <v>0</v>
          </cell>
          <cell r="DR26">
            <v>30468</v>
          </cell>
          <cell r="DS26">
            <v>7651</v>
          </cell>
          <cell r="DT26">
            <v>0</v>
          </cell>
          <cell r="DU26">
            <v>0</v>
          </cell>
          <cell r="DV26">
            <v>5451</v>
          </cell>
          <cell r="DW26">
            <v>44</v>
          </cell>
          <cell r="DX26">
            <v>0</v>
          </cell>
          <cell r="DY26">
            <v>7730</v>
          </cell>
          <cell r="DZ26">
            <v>15926</v>
          </cell>
          <cell r="EA26">
            <v>13875</v>
          </cell>
          <cell r="EB26">
            <v>0</v>
          </cell>
          <cell r="EC26">
            <v>0</v>
          </cell>
          <cell r="ED26">
            <v>0</v>
          </cell>
          <cell r="EE26">
            <v>10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460</v>
          </cell>
          <cell r="FF26">
            <v>9690</v>
          </cell>
          <cell r="FG26">
            <v>0</v>
          </cell>
          <cell r="FH26">
            <v>19148</v>
          </cell>
          <cell r="FI26">
            <v>9373</v>
          </cell>
          <cell r="FJ26">
            <v>9622</v>
          </cell>
          <cell r="FK26">
            <v>0</v>
          </cell>
          <cell r="FL26">
            <v>42</v>
          </cell>
          <cell r="FM26">
            <v>35</v>
          </cell>
          <cell r="FN26">
            <v>15</v>
          </cell>
          <cell r="FO26">
            <v>26</v>
          </cell>
          <cell r="FP26">
            <v>64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6">
        <row r="1">
          <cell r="B1">
            <v>301450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1235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95124</v>
          </cell>
          <cell r="AN26">
            <v>110620</v>
          </cell>
          <cell r="AO26">
            <v>1138532</v>
          </cell>
          <cell r="AP26">
            <v>444686</v>
          </cell>
          <cell r="AQ26">
            <v>210737</v>
          </cell>
          <cell r="AR26">
            <v>1250821</v>
          </cell>
          <cell r="AS26">
            <v>0</v>
          </cell>
          <cell r="AT26">
            <v>760470</v>
          </cell>
          <cell r="AU26">
            <v>2741019</v>
          </cell>
          <cell r="AV26">
            <v>0</v>
          </cell>
          <cell r="AW26">
            <v>1440974</v>
          </cell>
          <cell r="AX26">
            <v>350586</v>
          </cell>
          <cell r="AY26">
            <v>1134952</v>
          </cell>
          <cell r="AZ26">
            <v>901424</v>
          </cell>
          <cell r="BA26">
            <v>1251723</v>
          </cell>
          <cell r="BB26">
            <v>588778</v>
          </cell>
          <cell r="BC26">
            <v>221823</v>
          </cell>
          <cell r="BD26">
            <v>873726</v>
          </cell>
          <cell r="BE26">
            <v>931389</v>
          </cell>
          <cell r="BF26">
            <v>1135197</v>
          </cell>
          <cell r="BG26">
            <v>312920</v>
          </cell>
          <cell r="BH26">
            <v>940677</v>
          </cell>
          <cell r="BI26">
            <v>736728</v>
          </cell>
          <cell r="BJ26">
            <v>586403</v>
          </cell>
          <cell r="BK26">
            <v>608610</v>
          </cell>
          <cell r="BL26">
            <v>1013078</v>
          </cell>
          <cell r="BM26">
            <v>926711</v>
          </cell>
          <cell r="BN26">
            <v>907646</v>
          </cell>
          <cell r="BO26">
            <v>641973</v>
          </cell>
          <cell r="BP26">
            <v>418080</v>
          </cell>
          <cell r="BQ26">
            <v>0</v>
          </cell>
          <cell r="BR26">
            <v>239631</v>
          </cell>
          <cell r="BS26">
            <v>0</v>
          </cell>
          <cell r="BT26">
            <v>222848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388695</v>
          </cell>
          <cell r="CC26">
            <v>0</v>
          </cell>
          <cell r="CD26">
            <v>0</v>
          </cell>
          <cell r="CE26">
            <v>1153</v>
          </cell>
          <cell r="CF26">
            <v>480</v>
          </cell>
          <cell r="CG26">
            <v>0</v>
          </cell>
          <cell r="CH26">
            <v>0</v>
          </cell>
          <cell r="CI26">
            <v>0</v>
          </cell>
          <cell r="CJ26">
            <v>90</v>
          </cell>
          <cell r="CK26">
            <v>11</v>
          </cell>
          <cell r="CL26">
            <v>38</v>
          </cell>
          <cell r="CM26">
            <v>8</v>
          </cell>
          <cell r="CN26">
            <v>0</v>
          </cell>
          <cell r="CO26">
            <v>0</v>
          </cell>
          <cell r="CP26">
            <v>148</v>
          </cell>
          <cell r="CQ26">
            <v>1</v>
          </cell>
          <cell r="CR26">
            <v>0</v>
          </cell>
          <cell r="CS26">
            <v>41</v>
          </cell>
          <cell r="CT26">
            <v>18</v>
          </cell>
          <cell r="CU26">
            <v>18</v>
          </cell>
          <cell r="CV26">
            <v>670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47</v>
          </cell>
          <cell r="DC26">
            <v>22</v>
          </cell>
          <cell r="DD26">
            <v>18</v>
          </cell>
          <cell r="DE26">
            <v>0</v>
          </cell>
          <cell r="DF26">
            <v>713080</v>
          </cell>
          <cell r="DG26">
            <v>163850</v>
          </cell>
          <cell r="DH26">
            <v>217991</v>
          </cell>
          <cell r="DI26">
            <v>0</v>
          </cell>
          <cell r="DJ26">
            <v>0</v>
          </cell>
          <cell r="DK26">
            <v>297873</v>
          </cell>
          <cell r="DL26">
            <v>236</v>
          </cell>
          <cell r="DM26">
            <v>203</v>
          </cell>
          <cell r="DN26">
            <v>735665</v>
          </cell>
          <cell r="DO26">
            <v>72125</v>
          </cell>
          <cell r="DP26">
            <v>782</v>
          </cell>
          <cell r="DQ26">
            <v>198826</v>
          </cell>
          <cell r="DR26">
            <v>518307</v>
          </cell>
          <cell r="DS26">
            <v>749658</v>
          </cell>
          <cell r="DT26">
            <v>212041</v>
          </cell>
          <cell r="DU26">
            <v>302</v>
          </cell>
          <cell r="DV26">
            <v>311</v>
          </cell>
          <cell r="DW26">
            <v>79</v>
          </cell>
          <cell r="DX26">
            <v>113</v>
          </cell>
          <cell r="DY26">
            <v>37</v>
          </cell>
          <cell r="DZ26">
            <v>18</v>
          </cell>
          <cell r="EA26">
            <v>229</v>
          </cell>
          <cell r="EB26">
            <v>194</v>
          </cell>
          <cell r="EC26">
            <v>498</v>
          </cell>
          <cell r="ED26">
            <v>14353</v>
          </cell>
          <cell r="EE26">
            <v>5307</v>
          </cell>
          <cell r="EF26">
            <v>4395</v>
          </cell>
          <cell r="EG26">
            <v>15190</v>
          </cell>
          <cell r="EH26">
            <v>14572</v>
          </cell>
          <cell r="EI26">
            <v>139</v>
          </cell>
          <cell r="EJ26">
            <v>47062</v>
          </cell>
          <cell r="EK26">
            <v>89991</v>
          </cell>
          <cell r="EL26">
            <v>10789</v>
          </cell>
          <cell r="EM26">
            <v>12455</v>
          </cell>
          <cell r="EN26">
            <v>39496</v>
          </cell>
          <cell r="EO26">
            <v>16889</v>
          </cell>
          <cell r="EP26">
            <v>10871</v>
          </cell>
          <cell r="EQ26">
            <v>2236</v>
          </cell>
          <cell r="ER26">
            <v>32539</v>
          </cell>
          <cell r="ES26">
            <v>31397</v>
          </cell>
          <cell r="ET26">
            <v>19977</v>
          </cell>
          <cell r="EU26">
            <v>12448</v>
          </cell>
          <cell r="EV26">
            <v>72798</v>
          </cell>
          <cell r="EW26">
            <v>52325</v>
          </cell>
          <cell r="EX26">
            <v>24962</v>
          </cell>
          <cell r="EY26">
            <v>39555</v>
          </cell>
          <cell r="EZ26">
            <v>27829</v>
          </cell>
          <cell r="FA26">
            <v>0</v>
          </cell>
          <cell r="FB26">
            <v>0</v>
          </cell>
          <cell r="FC26">
            <v>1103</v>
          </cell>
          <cell r="FD26">
            <v>184</v>
          </cell>
          <cell r="FE26">
            <v>336</v>
          </cell>
          <cell r="FF26">
            <v>11943</v>
          </cell>
          <cell r="FG26">
            <v>334685</v>
          </cell>
          <cell r="FH26">
            <v>45183</v>
          </cell>
          <cell r="FI26">
            <v>0</v>
          </cell>
          <cell r="FJ26">
            <v>38</v>
          </cell>
          <cell r="FK26">
            <v>11</v>
          </cell>
          <cell r="FL26">
            <v>287</v>
          </cell>
          <cell r="FM26">
            <v>24</v>
          </cell>
          <cell r="FN26">
            <v>368</v>
          </cell>
          <cell r="FO26">
            <v>70</v>
          </cell>
          <cell r="FP26">
            <v>2</v>
          </cell>
          <cell r="FQ26">
            <v>394</v>
          </cell>
          <cell r="FR26">
            <v>19</v>
          </cell>
          <cell r="FS26">
            <v>272590</v>
          </cell>
          <cell r="FT26">
            <v>0</v>
          </cell>
          <cell r="FU26">
            <v>45153</v>
          </cell>
          <cell r="FV26">
            <v>274333</v>
          </cell>
          <cell r="FW26">
            <v>0</v>
          </cell>
          <cell r="FX26">
            <v>0</v>
          </cell>
          <cell r="FY26">
            <v>0</v>
          </cell>
        </row>
      </sheetData>
      <sheetData sheetId="17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8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9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42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6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7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10</v>
          </cell>
          <cell r="EE26">
            <v>0</v>
          </cell>
          <cell r="EF26">
            <v>0</v>
          </cell>
          <cell r="EG26">
            <v>10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7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0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1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13856</v>
          </cell>
          <cell r="G26">
            <v>0</v>
          </cell>
          <cell r="H26">
            <v>0</v>
          </cell>
          <cell r="I26">
            <v>285726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120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42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2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2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9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248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19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2</v>
          </cell>
          <cell r="ED26">
            <v>41786</v>
          </cell>
          <cell r="EE26">
            <v>26532</v>
          </cell>
          <cell r="EF26">
            <v>86453</v>
          </cell>
          <cell r="EG26">
            <v>206952</v>
          </cell>
          <cell r="EH26">
            <v>353642</v>
          </cell>
          <cell r="EI26">
            <v>37</v>
          </cell>
          <cell r="EJ26">
            <v>63213</v>
          </cell>
          <cell r="EK26">
            <v>34865</v>
          </cell>
          <cell r="EL26">
            <v>68342</v>
          </cell>
          <cell r="EM26">
            <v>26970</v>
          </cell>
          <cell r="EN26">
            <v>14228</v>
          </cell>
          <cell r="EO26">
            <v>24189</v>
          </cell>
          <cell r="EP26">
            <v>10595</v>
          </cell>
          <cell r="EQ26">
            <v>121032</v>
          </cell>
          <cell r="ER26">
            <v>108455</v>
          </cell>
          <cell r="ES26">
            <v>104396</v>
          </cell>
          <cell r="ET26">
            <v>172765</v>
          </cell>
          <cell r="EU26">
            <v>106499</v>
          </cell>
          <cell r="EV26">
            <v>162723</v>
          </cell>
          <cell r="EW26">
            <v>222860</v>
          </cell>
          <cell r="EX26">
            <v>140008</v>
          </cell>
          <cell r="EY26">
            <v>102289</v>
          </cell>
          <cell r="EZ26">
            <v>87814</v>
          </cell>
          <cell r="FA26">
            <v>0</v>
          </cell>
          <cell r="FB26">
            <v>54305</v>
          </cell>
          <cell r="FC26">
            <v>156844</v>
          </cell>
          <cell r="FD26">
            <v>290490</v>
          </cell>
          <cell r="FE26">
            <v>107592</v>
          </cell>
          <cell r="FF26">
            <v>428869</v>
          </cell>
          <cell r="FG26">
            <v>465777</v>
          </cell>
          <cell r="FH26">
            <v>322922</v>
          </cell>
          <cell r="FI26">
            <v>292441</v>
          </cell>
          <cell r="FJ26">
            <v>50898</v>
          </cell>
          <cell r="FK26">
            <v>0</v>
          </cell>
          <cell r="FL26">
            <v>45587</v>
          </cell>
          <cell r="FM26">
            <v>25426</v>
          </cell>
          <cell r="FN26">
            <v>86236</v>
          </cell>
          <cell r="FO26">
            <v>105491</v>
          </cell>
          <cell r="FP26">
            <v>182246</v>
          </cell>
          <cell r="FQ26">
            <v>251367</v>
          </cell>
          <cell r="FR26">
            <v>297668</v>
          </cell>
          <cell r="FS26">
            <v>295375</v>
          </cell>
          <cell r="FT26">
            <v>223860</v>
          </cell>
          <cell r="FU26">
            <v>116225</v>
          </cell>
          <cell r="FV26">
            <v>88304</v>
          </cell>
          <cell r="FW26">
            <v>94218</v>
          </cell>
          <cell r="FX26">
            <v>0</v>
          </cell>
          <cell r="FY26">
            <v>0</v>
          </cell>
        </row>
      </sheetData>
      <sheetData sheetId="22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17</v>
          </cell>
          <cell r="BW26">
            <v>5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5</v>
          </cell>
          <cell r="CC26">
            <v>0</v>
          </cell>
          <cell r="CD26">
            <v>0</v>
          </cell>
          <cell r="CE26">
            <v>6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6</v>
          </cell>
          <cell r="CL26">
            <v>2</v>
          </cell>
          <cell r="CM26">
            <v>0</v>
          </cell>
          <cell r="CN26">
            <v>3</v>
          </cell>
          <cell r="CO26">
            <v>2</v>
          </cell>
          <cell r="CP26">
            <v>0</v>
          </cell>
          <cell r="CQ26">
            <v>95</v>
          </cell>
          <cell r="CR26">
            <v>4</v>
          </cell>
          <cell r="CS26">
            <v>21</v>
          </cell>
          <cell r="CT26">
            <v>0</v>
          </cell>
          <cell r="CU26">
            <v>35</v>
          </cell>
          <cell r="CV26">
            <v>8</v>
          </cell>
          <cell r="CW26">
            <v>0</v>
          </cell>
          <cell r="CX26">
            <v>3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85</v>
          </cell>
          <cell r="DD26">
            <v>0</v>
          </cell>
          <cell r="DE26">
            <v>0</v>
          </cell>
          <cell r="DF26">
            <v>81</v>
          </cell>
          <cell r="DG26">
            <v>1</v>
          </cell>
          <cell r="DH26">
            <v>0</v>
          </cell>
          <cell r="DI26">
            <v>0</v>
          </cell>
          <cell r="DJ26">
            <v>0</v>
          </cell>
          <cell r="DK26">
            <v>64</v>
          </cell>
          <cell r="DL26">
            <v>46</v>
          </cell>
          <cell r="DM26">
            <v>0</v>
          </cell>
          <cell r="DN26">
            <v>1</v>
          </cell>
          <cell r="DO26">
            <v>1</v>
          </cell>
          <cell r="DP26">
            <v>65</v>
          </cell>
          <cell r="DQ26">
            <v>7</v>
          </cell>
          <cell r="DR26">
            <v>18</v>
          </cell>
          <cell r="DS26">
            <v>16</v>
          </cell>
          <cell r="DT26">
            <v>0</v>
          </cell>
          <cell r="DU26">
            <v>13</v>
          </cell>
          <cell r="DV26">
            <v>35</v>
          </cell>
          <cell r="DW26">
            <v>60</v>
          </cell>
          <cell r="DX26">
            <v>9</v>
          </cell>
          <cell r="DY26">
            <v>59</v>
          </cell>
          <cell r="DZ26">
            <v>9</v>
          </cell>
          <cell r="EA26">
            <v>200</v>
          </cell>
          <cell r="EB26">
            <v>302</v>
          </cell>
          <cell r="EC26">
            <v>137</v>
          </cell>
          <cell r="ED26">
            <v>195</v>
          </cell>
          <cell r="EE26">
            <v>172</v>
          </cell>
          <cell r="EF26">
            <v>372</v>
          </cell>
          <cell r="EG26">
            <v>669</v>
          </cell>
          <cell r="EH26">
            <v>28</v>
          </cell>
          <cell r="EI26">
            <v>857</v>
          </cell>
          <cell r="EJ26">
            <v>2</v>
          </cell>
          <cell r="EK26">
            <v>10</v>
          </cell>
          <cell r="EL26">
            <v>18</v>
          </cell>
          <cell r="EM26">
            <v>18</v>
          </cell>
          <cell r="EN26">
            <v>0</v>
          </cell>
          <cell r="EO26">
            <v>0</v>
          </cell>
          <cell r="EP26">
            <v>0</v>
          </cell>
          <cell r="EQ26">
            <v>23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3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25</v>
          </cell>
          <cell r="FK26">
            <v>0</v>
          </cell>
          <cell r="FL26">
            <v>158</v>
          </cell>
          <cell r="FM26">
            <v>3</v>
          </cell>
          <cell r="FN26">
            <v>3</v>
          </cell>
          <cell r="FO26">
            <v>0</v>
          </cell>
          <cell r="FP26">
            <v>12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2</v>
          </cell>
          <cell r="FX26">
            <v>0</v>
          </cell>
          <cell r="FY26">
            <v>0</v>
          </cell>
        </row>
      </sheetData>
      <sheetData sheetId="23">
        <row r="1">
          <cell r="B1">
            <v>0</v>
          </cell>
        </row>
        <row r="26">
          <cell r="B26">
            <v>1898</v>
          </cell>
          <cell r="C26">
            <v>19626</v>
          </cell>
          <cell r="D26">
            <v>0</v>
          </cell>
          <cell r="E26">
            <v>515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14019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284</v>
          </cell>
          <cell r="X26">
            <v>0</v>
          </cell>
          <cell r="Y26">
            <v>0</v>
          </cell>
          <cell r="Z26">
            <v>0</v>
          </cell>
          <cell r="AA26">
            <v>2135</v>
          </cell>
          <cell r="AB26">
            <v>6361</v>
          </cell>
          <cell r="AC26">
            <v>0</v>
          </cell>
          <cell r="AD26">
            <v>107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450</v>
          </cell>
          <cell r="AJ26">
            <v>1360</v>
          </cell>
          <cell r="AK26">
            <v>0</v>
          </cell>
          <cell r="AL26">
            <v>4555</v>
          </cell>
          <cell r="AM26">
            <v>10003</v>
          </cell>
          <cell r="AN26">
            <v>987</v>
          </cell>
          <cell r="AO26">
            <v>17030</v>
          </cell>
          <cell r="AP26">
            <v>704</v>
          </cell>
          <cell r="AQ26">
            <v>764</v>
          </cell>
          <cell r="AR26">
            <v>1511</v>
          </cell>
          <cell r="AS26">
            <v>0</v>
          </cell>
          <cell r="AT26">
            <v>0</v>
          </cell>
          <cell r="AU26">
            <v>19967</v>
          </cell>
          <cell r="AV26">
            <v>2785</v>
          </cell>
          <cell r="AW26">
            <v>0</v>
          </cell>
          <cell r="AX26">
            <v>6773</v>
          </cell>
          <cell r="AY26">
            <v>227</v>
          </cell>
          <cell r="AZ26">
            <v>1782</v>
          </cell>
          <cell r="BA26">
            <v>492</v>
          </cell>
          <cell r="BB26">
            <v>2100</v>
          </cell>
          <cell r="BC26">
            <v>36</v>
          </cell>
          <cell r="BD26">
            <v>1121</v>
          </cell>
          <cell r="BE26">
            <v>3187</v>
          </cell>
          <cell r="BF26">
            <v>2734</v>
          </cell>
          <cell r="BG26">
            <v>1130</v>
          </cell>
          <cell r="BH26">
            <v>54</v>
          </cell>
          <cell r="BI26">
            <v>414</v>
          </cell>
          <cell r="BJ26">
            <v>2737</v>
          </cell>
          <cell r="BK26">
            <v>1496</v>
          </cell>
          <cell r="BL26">
            <v>8727</v>
          </cell>
          <cell r="BM26">
            <v>2245</v>
          </cell>
          <cell r="BN26">
            <v>29</v>
          </cell>
          <cell r="BO26">
            <v>1625</v>
          </cell>
          <cell r="BP26">
            <v>4522</v>
          </cell>
          <cell r="BQ26">
            <v>2576</v>
          </cell>
          <cell r="BR26">
            <v>0</v>
          </cell>
          <cell r="BS26">
            <v>239</v>
          </cell>
          <cell r="BT26">
            <v>199</v>
          </cell>
          <cell r="BU26">
            <v>21</v>
          </cell>
          <cell r="BV26">
            <v>1487</v>
          </cell>
          <cell r="BW26">
            <v>438</v>
          </cell>
          <cell r="BX26">
            <v>5510</v>
          </cell>
          <cell r="BY26">
            <v>0</v>
          </cell>
          <cell r="BZ26">
            <v>8</v>
          </cell>
          <cell r="CA26">
            <v>0</v>
          </cell>
          <cell r="CB26">
            <v>37032</v>
          </cell>
          <cell r="CC26">
            <v>57787</v>
          </cell>
          <cell r="CD26">
            <v>55085</v>
          </cell>
          <cell r="CE26">
            <v>50157</v>
          </cell>
          <cell r="CF26">
            <v>70941</v>
          </cell>
          <cell r="CG26">
            <v>47152</v>
          </cell>
          <cell r="CH26">
            <v>155961</v>
          </cell>
          <cell r="CI26">
            <v>18566</v>
          </cell>
          <cell r="CJ26">
            <v>34284</v>
          </cell>
          <cell r="CK26">
            <v>20187</v>
          </cell>
          <cell r="CL26">
            <v>25027</v>
          </cell>
          <cell r="CM26">
            <v>32132</v>
          </cell>
          <cell r="CN26">
            <v>35469</v>
          </cell>
          <cell r="CO26">
            <v>13406</v>
          </cell>
          <cell r="CP26">
            <v>10224</v>
          </cell>
          <cell r="CQ26">
            <v>21456</v>
          </cell>
          <cell r="CR26">
            <v>12002</v>
          </cell>
          <cell r="CS26">
            <v>8834</v>
          </cell>
          <cell r="CT26">
            <v>8013</v>
          </cell>
          <cell r="CU26">
            <v>6167</v>
          </cell>
          <cell r="CV26">
            <v>3508</v>
          </cell>
          <cell r="CW26">
            <v>11116</v>
          </cell>
          <cell r="CX26">
            <v>6794</v>
          </cell>
          <cell r="CY26">
            <v>1786</v>
          </cell>
          <cell r="CZ26">
            <v>8620</v>
          </cell>
          <cell r="DA26">
            <v>11205</v>
          </cell>
          <cell r="DB26">
            <v>6642</v>
          </cell>
          <cell r="DC26">
            <v>38242</v>
          </cell>
          <cell r="DD26">
            <v>16597</v>
          </cell>
          <cell r="DE26">
            <v>36770</v>
          </cell>
          <cell r="DF26">
            <v>61700</v>
          </cell>
          <cell r="DG26">
            <v>138766</v>
          </cell>
          <cell r="DH26">
            <v>112350</v>
          </cell>
          <cell r="DI26">
            <v>113519</v>
          </cell>
          <cell r="DJ26">
            <v>118122</v>
          </cell>
          <cell r="DK26">
            <v>1590537</v>
          </cell>
          <cell r="DL26">
            <v>2180983</v>
          </cell>
          <cell r="DM26">
            <v>309837</v>
          </cell>
          <cell r="DN26">
            <v>1076659</v>
          </cell>
          <cell r="DO26">
            <v>1350078</v>
          </cell>
          <cell r="DP26">
            <v>1239223</v>
          </cell>
          <cell r="DQ26">
            <v>1407027</v>
          </cell>
          <cell r="DR26">
            <v>1483682</v>
          </cell>
          <cell r="DS26">
            <v>1720079</v>
          </cell>
          <cell r="DT26">
            <v>1679064</v>
          </cell>
          <cell r="DU26">
            <v>1721504</v>
          </cell>
          <cell r="DV26">
            <v>1956499</v>
          </cell>
          <cell r="DW26">
            <v>67971</v>
          </cell>
          <cell r="DX26">
            <v>244472</v>
          </cell>
          <cell r="DY26">
            <v>107010</v>
          </cell>
          <cell r="DZ26">
            <v>1065597</v>
          </cell>
          <cell r="EA26">
            <v>1503417</v>
          </cell>
          <cell r="EB26">
            <v>1848787</v>
          </cell>
          <cell r="EC26">
            <v>1794769</v>
          </cell>
          <cell r="ED26">
            <v>1800597</v>
          </cell>
          <cell r="EE26">
            <v>1943157</v>
          </cell>
          <cell r="EF26">
            <v>3101447</v>
          </cell>
          <cell r="EG26">
            <v>2028062</v>
          </cell>
          <cell r="EH26">
            <v>1230818</v>
          </cell>
          <cell r="EI26">
            <v>686340</v>
          </cell>
          <cell r="EJ26">
            <v>236094</v>
          </cell>
          <cell r="EK26">
            <v>167583</v>
          </cell>
          <cell r="EL26">
            <v>117644</v>
          </cell>
          <cell r="EM26">
            <v>101707</v>
          </cell>
          <cell r="EN26">
            <v>91915</v>
          </cell>
          <cell r="EO26">
            <v>268183</v>
          </cell>
          <cell r="EP26">
            <v>293122</v>
          </cell>
          <cell r="EQ26">
            <v>395508</v>
          </cell>
          <cell r="ER26">
            <v>265431</v>
          </cell>
          <cell r="ES26">
            <v>264320</v>
          </cell>
          <cell r="ET26">
            <v>262615</v>
          </cell>
          <cell r="EU26">
            <v>293266</v>
          </cell>
          <cell r="EV26">
            <v>393741</v>
          </cell>
          <cell r="EW26">
            <v>211924</v>
          </cell>
          <cell r="EX26">
            <v>198837</v>
          </cell>
          <cell r="EY26">
            <v>365132</v>
          </cell>
          <cell r="EZ26">
            <v>301490</v>
          </cell>
          <cell r="FA26">
            <v>194893</v>
          </cell>
          <cell r="FB26">
            <v>513401</v>
          </cell>
          <cell r="FC26">
            <v>751435</v>
          </cell>
          <cell r="FD26">
            <v>664308</v>
          </cell>
          <cell r="FE26">
            <v>400715</v>
          </cell>
          <cell r="FF26">
            <v>281267</v>
          </cell>
          <cell r="FG26">
            <v>262094</v>
          </cell>
          <cell r="FH26">
            <v>126296</v>
          </cell>
          <cell r="FI26">
            <v>82251</v>
          </cell>
          <cell r="FJ26">
            <v>550666</v>
          </cell>
          <cell r="FK26">
            <v>190825</v>
          </cell>
          <cell r="FL26">
            <v>473154</v>
          </cell>
          <cell r="FM26">
            <v>61623</v>
          </cell>
          <cell r="FN26">
            <v>202174</v>
          </cell>
          <cell r="FO26">
            <v>614046</v>
          </cell>
          <cell r="FP26">
            <v>199890</v>
          </cell>
          <cell r="FQ26">
            <v>119306</v>
          </cell>
          <cell r="FR26">
            <v>43553</v>
          </cell>
          <cell r="FS26">
            <v>180523</v>
          </cell>
          <cell r="FT26">
            <v>95012</v>
          </cell>
          <cell r="FU26">
            <v>117871</v>
          </cell>
          <cell r="FV26">
            <v>69755</v>
          </cell>
          <cell r="FW26">
            <v>116613</v>
          </cell>
          <cell r="FX26">
            <v>0</v>
          </cell>
          <cell r="FY26">
            <v>0</v>
          </cell>
        </row>
      </sheetData>
      <sheetData sheetId="24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87580</v>
          </cell>
          <cell r="AG26">
            <v>13982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5">
        <row r="1">
          <cell r="B1">
            <v>41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15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24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24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6">
        <row r="1">
          <cell r="B1">
            <v>11035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7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8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17</v>
          </cell>
          <cell r="EC26">
            <v>0</v>
          </cell>
          <cell r="ED26">
            <v>19</v>
          </cell>
          <cell r="EE26">
            <v>16</v>
          </cell>
          <cell r="EF26">
            <v>13379</v>
          </cell>
          <cell r="EG26">
            <v>25474</v>
          </cell>
          <cell r="EH26">
            <v>26729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17689</v>
          </cell>
          <cell r="EQ26">
            <v>0</v>
          </cell>
          <cell r="ER26">
            <v>0</v>
          </cell>
          <cell r="ES26">
            <v>0</v>
          </cell>
          <cell r="ET26">
            <v>281244</v>
          </cell>
          <cell r="EU26">
            <v>0</v>
          </cell>
          <cell r="EV26">
            <v>0</v>
          </cell>
          <cell r="EW26">
            <v>17959</v>
          </cell>
          <cell r="EX26">
            <v>0</v>
          </cell>
          <cell r="EY26">
            <v>662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35463</v>
          </cell>
          <cell r="FE26">
            <v>0</v>
          </cell>
          <cell r="FF26">
            <v>35484</v>
          </cell>
          <cell r="FG26">
            <v>0</v>
          </cell>
          <cell r="FH26">
            <v>0</v>
          </cell>
          <cell r="FI26">
            <v>3</v>
          </cell>
          <cell r="FJ26">
            <v>0</v>
          </cell>
          <cell r="FK26">
            <v>0</v>
          </cell>
          <cell r="FL26">
            <v>0</v>
          </cell>
          <cell r="FM26">
            <v>232792</v>
          </cell>
          <cell r="FN26">
            <v>178728</v>
          </cell>
          <cell r="FO26">
            <v>10</v>
          </cell>
          <cell r="FP26">
            <v>18364</v>
          </cell>
          <cell r="FQ26">
            <v>492478</v>
          </cell>
          <cell r="FR26">
            <v>16929</v>
          </cell>
          <cell r="FS26">
            <v>606936</v>
          </cell>
          <cell r="FT26">
            <v>10</v>
          </cell>
          <cell r="FU26">
            <v>3</v>
          </cell>
          <cell r="FV26">
            <v>0</v>
          </cell>
          <cell r="FW26">
            <v>19</v>
          </cell>
          <cell r="FX26">
            <v>0</v>
          </cell>
          <cell r="FY26">
            <v>0</v>
          </cell>
        </row>
      </sheetData>
      <sheetData sheetId="29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239</v>
          </cell>
          <cell r="BD26">
            <v>46</v>
          </cell>
          <cell r="BE26">
            <v>0</v>
          </cell>
          <cell r="BF26">
            <v>83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33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16</v>
          </cell>
          <cell r="CA26">
            <v>156</v>
          </cell>
          <cell r="CB26">
            <v>0</v>
          </cell>
          <cell r="CC26">
            <v>0</v>
          </cell>
          <cell r="CD26">
            <v>202</v>
          </cell>
          <cell r="CE26">
            <v>0</v>
          </cell>
          <cell r="CF26">
            <v>0</v>
          </cell>
          <cell r="CG26">
            <v>0</v>
          </cell>
          <cell r="CH26">
            <v>1</v>
          </cell>
          <cell r="CI26">
            <v>0</v>
          </cell>
          <cell r="CJ26">
            <v>0</v>
          </cell>
          <cell r="CK26">
            <v>0</v>
          </cell>
          <cell r="CL26">
            <v>18</v>
          </cell>
          <cell r="CM26">
            <v>220</v>
          </cell>
          <cell r="CN26">
            <v>16</v>
          </cell>
          <cell r="CO26">
            <v>0</v>
          </cell>
          <cell r="CP26">
            <v>39</v>
          </cell>
          <cell r="CQ26">
            <v>36</v>
          </cell>
          <cell r="CR26">
            <v>7</v>
          </cell>
          <cell r="CS26">
            <v>348188</v>
          </cell>
          <cell r="CT26">
            <v>192</v>
          </cell>
          <cell r="CU26">
            <v>28</v>
          </cell>
          <cell r="CV26">
            <v>0</v>
          </cell>
          <cell r="CW26">
            <v>0</v>
          </cell>
          <cell r="CX26">
            <v>0</v>
          </cell>
          <cell r="CY26">
            <v>8</v>
          </cell>
          <cell r="CZ26">
            <v>0</v>
          </cell>
          <cell r="DA26">
            <v>0</v>
          </cell>
          <cell r="DB26">
            <v>0</v>
          </cell>
          <cell r="DC26">
            <v>8</v>
          </cell>
          <cell r="DD26">
            <v>11</v>
          </cell>
          <cell r="DE26">
            <v>0</v>
          </cell>
          <cell r="DF26">
            <v>36</v>
          </cell>
          <cell r="DG26">
            <v>3</v>
          </cell>
          <cell r="DH26">
            <v>0</v>
          </cell>
          <cell r="DI26">
            <v>0</v>
          </cell>
          <cell r="DJ26">
            <v>0</v>
          </cell>
          <cell r="DK26">
            <v>6</v>
          </cell>
          <cell r="DL26">
            <v>61</v>
          </cell>
          <cell r="DM26">
            <v>15</v>
          </cell>
          <cell r="DN26">
            <v>39</v>
          </cell>
          <cell r="DO26">
            <v>79</v>
          </cell>
          <cell r="DP26">
            <v>125</v>
          </cell>
          <cell r="DQ26">
            <v>1</v>
          </cell>
          <cell r="DR26">
            <v>13</v>
          </cell>
          <cell r="DS26">
            <v>96</v>
          </cell>
          <cell r="DT26">
            <v>455</v>
          </cell>
          <cell r="DU26">
            <v>107</v>
          </cell>
          <cell r="DV26">
            <v>70</v>
          </cell>
          <cell r="DW26">
            <v>139</v>
          </cell>
          <cell r="DX26">
            <v>63</v>
          </cell>
          <cell r="DY26">
            <v>10</v>
          </cell>
          <cell r="DZ26">
            <v>52</v>
          </cell>
          <cell r="EA26">
            <v>35</v>
          </cell>
          <cell r="EB26">
            <v>38</v>
          </cell>
          <cell r="EC26">
            <v>95</v>
          </cell>
          <cell r="ED26">
            <v>273</v>
          </cell>
          <cell r="EE26">
            <v>627</v>
          </cell>
          <cell r="EF26">
            <v>2414</v>
          </cell>
          <cell r="EG26">
            <v>227</v>
          </cell>
          <cell r="EH26">
            <v>713</v>
          </cell>
          <cell r="EI26">
            <v>1621</v>
          </cell>
          <cell r="EJ26">
            <v>1718</v>
          </cell>
          <cell r="EK26">
            <v>2212</v>
          </cell>
          <cell r="EL26">
            <v>590</v>
          </cell>
          <cell r="EM26">
            <v>951</v>
          </cell>
          <cell r="EN26">
            <v>1739</v>
          </cell>
          <cell r="EO26">
            <v>766</v>
          </cell>
          <cell r="EP26">
            <v>887</v>
          </cell>
          <cell r="EQ26">
            <v>1435</v>
          </cell>
          <cell r="ER26">
            <v>799</v>
          </cell>
          <cell r="ES26">
            <v>360</v>
          </cell>
          <cell r="ET26">
            <v>990</v>
          </cell>
          <cell r="EU26">
            <v>22167</v>
          </cell>
          <cell r="EV26">
            <v>58</v>
          </cell>
          <cell r="EW26">
            <v>16160</v>
          </cell>
          <cell r="EX26">
            <v>11774</v>
          </cell>
          <cell r="EY26">
            <v>1018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4569</v>
          </cell>
          <cell r="FE26">
            <v>1304</v>
          </cell>
          <cell r="FF26">
            <v>0</v>
          </cell>
          <cell r="FG26">
            <v>0</v>
          </cell>
          <cell r="FH26">
            <v>18</v>
          </cell>
          <cell r="FI26">
            <v>0</v>
          </cell>
          <cell r="FJ26">
            <v>200</v>
          </cell>
          <cell r="FK26">
            <v>11</v>
          </cell>
          <cell r="FL26">
            <v>0</v>
          </cell>
          <cell r="FM26">
            <v>38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14728</v>
          </cell>
          <cell r="FU26">
            <v>416</v>
          </cell>
          <cell r="FV26">
            <v>0</v>
          </cell>
          <cell r="FW26">
            <v>5040</v>
          </cell>
          <cell r="FX26">
            <v>0</v>
          </cell>
          <cell r="FY26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55462</v>
          </cell>
        </row>
        <row r="26">
          <cell r="B26">
            <v>19322</v>
          </cell>
          <cell r="C26">
            <v>15671</v>
          </cell>
          <cell r="D26">
            <v>13367</v>
          </cell>
          <cell r="E26">
            <v>42384</v>
          </cell>
          <cell r="F26">
            <v>8422</v>
          </cell>
          <cell r="G26">
            <v>19187</v>
          </cell>
          <cell r="H26">
            <v>0</v>
          </cell>
          <cell r="I26">
            <v>0</v>
          </cell>
          <cell r="J26">
            <v>6218</v>
          </cell>
          <cell r="K26">
            <v>11749</v>
          </cell>
          <cell r="L26">
            <v>7370</v>
          </cell>
          <cell r="M26">
            <v>7623</v>
          </cell>
          <cell r="N26">
            <v>0</v>
          </cell>
          <cell r="O26">
            <v>69924</v>
          </cell>
          <cell r="P26">
            <v>3984</v>
          </cell>
          <cell r="Q26">
            <v>7635</v>
          </cell>
          <cell r="R26">
            <v>0</v>
          </cell>
          <cell r="S26">
            <v>0</v>
          </cell>
          <cell r="T26">
            <v>5155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16148</v>
          </cell>
          <cell r="Z26">
            <v>25</v>
          </cell>
          <cell r="AA26">
            <v>149097</v>
          </cell>
          <cell r="AB26">
            <v>107859</v>
          </cell>
          <cell r="AC26">
            <v>0</v>
          </cell>
          <cell r="AD26">
            <v>448062</v>
          </cell>
          <cell r="AE26">
            <v>5933</v>
          </cell>
          <cell r="AF26">
            <v>0</v>
          </cell>
          <cell r="AG26">
            <v>196212</v>
          </cell>
          <cell r="AH26">
            <v>402587</v>
          </cell>
          <cell r="AI26">
            <v>60635</v>
          </cell>
          <cell r="AJ26">
            <v>6370</v>
          </cell>
          <cell r="AK26">
            <v>28998</v>
          </cell>
          <cell r="AL26">
            <v>61584</v>
          </cell>
          <cell r="AM26">
            <v>158971</v>
          </cell>
          <cell r="AN26">
            <v>0</v>
          </cell>
          <cell r="AO26">
            <v>35</v>
          </cell>
          <cell r="AP26">
            <v>0</v>
          </cell>
          <cell r="AQ26">
            <v>0</v>
          </cell>
          <cell r="AR26">
            <v>0</v>
          </cell>
          <cell r="AS26">
            <v>43600</v>
          </cell>
          <cell r="AT26">
            <v>0</v>
          </cell>
          <cell r="AU26">
            <v>7958</v>
          </cell>
          <cell r="AV26">
            <v>92921</v>
          </cell>
          <cell r="AW26">
            <v>37581</v>
          </cell>
          <cell r="AX26">
            <v>8</v>
          </cell>
          <cell r="AY26">
            <v>72888</v>
          </cell>
          <cell r="AZ26">
            <v>43179</v>
          </cell>
          <cell r="BA26">
            <v>54052</v>
          </cell>
          <cell r="BB26">
            <v>2945</v>
          </cell>
          <cell r="BC26">
            <v>40294</v>
          </cell>
          <cell r="BD26">
            <v>22352</v>
          </cell>
          <cell r="BE26">
            <v>37612</v>
          </cell>
          <cell r="BF26">
            <v>8864</v>
          </cell>
          <cell r="BG26">
            <v>15241</v>
          </cell>
          <cell r="BH26">
            <v>94834</v>
          </cell>
          <cell r="BI26">
            <v>8484</v>
          </cell>
          <cell r="BJ26">
            <v>8734</v>
          </cell>
          <cell r="BK26">
            <v>45400</v>
          </cell>
          <cell r="BL26">
            <v>102990</v>
          </cell>
          <cell r="BM26">
            <v>67798</v>
          </cell>
          <cell r="BN26">
            <v>5940</v>
          </cell>
          <cell r="BO26">
            <v>3035</v>
          </cell>
          <cell r="BP26">
            <v>1982</v>
          </cell>
          <cell r="BQ26">
            <v>0</v>
          </cell>
          <cell r="BR26">
            <v>1</v>
          </cell>
          <cell r="BS26">
            <v>106426</v>
          </cell>
          <cell r="BT26">
            <v>18478</v>
          </cell>
          <cell r="BU26">
            <v>11222</v>
          </cell>
          <cell r="BV26">
            <v>900</v>
          </cell>
          <cell r="BW26">
            <v>0</v>
          </cell>
          <cell r="BX26">
            <v>61122</v>
          </cell>
          <cell r="BY26">
            <v>108746</v>
          </cell>
          <cell r="BZ26">
            <v>38610</v>
          </cell>
          <cell r="CA26">
            <v>2497</v>
          </cell>
          <cell r="CB26">
            <v>833</v>
          </cell>
          <cell r="CC26">
            <v>41217</v>
          </cell>
          <cell r="CD26">
            <v>35433</v>
          </cell>
          <cell r="CE26">
            <v>0</v>
          </cell>
          <cell r="CF26">
            <v>97620</v>
          </cell>
          <cell r="CG26">
            <v>20646</v>
          </cell>
          <cell r="CH26">
            <v>69948</v>
          </cell>
          <cell r="CI26">
            <v>117937</v>
          </cell>
          <cell r="CJ26">
            <v>150892</v>
          </cell>
          <cell r="CK26">
            <v>31524</v>
          </cell>
          <cell r="CL26">
            <v>30060</v>
          </cell>
          <cell r="CM26">
            <v>4955</v>
          </cell>
          <cell r="CN26">
            <v>22796</v>
          </cell>
          <cell r="CO26">
            <v>13449</v>
          </cell>
          <cell r="CP26">
            <v>43137</v>
          </cell>
          <cell r="CQ26">
            <v>44481</v>
          </cell>
          <cell r="CR26">
            <v>69685</v>
          </cell>
          <cell r="CS26">
            <v>218261</v>
          </cell>
          <cell r="CT26">
            <v>50951</v>
          </cell>
          <cell r="CU26">
            <v>26868</v>
          </cell>
          <cell r="CV26">
            <v>11375</v>
          </cell>
          <cell r="CW26">
            <v>20488</v>
          </cell>
          <cell r="CX26">
            <v>28465</v>
          </cell>
          <cell r="CY26">
            <v>34656</v>
          </cell>
          <cell r="CZ26">
            <v>23037</v>
          </cell>
          <cell r="DA26">
            <v>43240</v>
          </cell>
          <cell r="DB26">
            <v>18108</v>
          </cell>
          <cell r="DC26">
            <v>35873</v>
          </cell>
          <cell r="DD26">
            <v>299372</v>
          </cell>
          <cell r="DE26">
            <v>41767</v>
          </cell>
          <cell r="DF26">
            <v>26178</v>
          </cell>
          <cell r="DG26">
            <v>38407</v>
          </cell>
          <cell r="DH26">
            <v>2256</v>
          </cell>
          <cell r="DI26">
            <v>248053</v>
          </cell>
          <cell r="DJ26">
            <v>62757</v>
          </cell>
          <cell r="DK26">
            <v>28842</v>
          </cell>
          <cell r="DL26">
            <v>25398</v>
          </cell>
          <cell r="DM26">
            <v>90674</v>
          </cell>
          <cell r="DN26">
            <v>193</v>
          </cell>
          <cell r="DO26">
            <v>15397</v>
          </cell>
          <cell r="DP26">
            <v>11649</v>
          </cell>
          <cell r="DQ26">
            <v>39635</v>
          </cell>
          <cell r="DR26">
            <v>133372</v>
          </cell>
          <cell r="DS26">
            <v>306993</v>
          </cell>
          <cell r="DT26">
            <v>51554</v>
          </cell>
          <cell r="DU26">
            <v>74354</v>
          </cell>
          <cell r="DV26">
            <v>1796</v>
          </cell>
          <cell r="DW26">
            <v>67297</v>
          </cell>
          <cell r="DX26">
            <v>37557</v>
          </cell>
          <cell r="DY26">
            <v>12729</v>
          </cell>
          <cell r="DZ26">
            <v>24350</v>
          </cell>
          <cell r="EA26">
            <v>42915</v>
          </cell>
          <cell r="EB26">
            <v>28074</v>
          </cell>
          <cell r="EC26">
            <v>90468</v>
          </cell>
          <cell r="ED26">
            <v>102133</v>
          </cell>
          <cell r="EE26">
            <v>26070</v>
          </cell>
          <cell r="EF26">
            <v>10451</v>
          </cell>
          <cell r="EG26">
            <v>42909</v>
          </cell>
          <cell r="EH26">
            <v>29355</v>
          </cell>
          <cell r="EI26">
            <v>17178</v>
          </cell>
          <cell r="EJ26">
            <v>63143</v>
          </cell>
          <cell r="EK26">
            <v>18342</v>
          </cell>
          <cell r="EL26">
            <v>134600</v>
          </cell>
          <cell r="EM26">
            <v>53974</v>
          </cell>
          <cell r="EN26">
            <v>61605</v>
          </cell>
          <cell r="EO26">
            <v>16676</v>
          </cell>
          <cell r="EP26">
            <v>79447</v>
          </cell>
          <cell r="EQ26">
            <v>41926</v>
          </cell>
          <cell r="ER26">
            <v>15306</v>
          </cell>
          <cell r="ES26">
            <v>1488</v>
          </cell>
          <cell r="ET26">
            <v>16344</v>
          </cell>
          <cell r="EU26">
            <v>1155</v>
          </cell>
          <cell r="EV26">
            <v>48269</v>
          </cell>
          <cell r="EW26">
            <v>25229</v>
          </cell>
          <cell r="EX26">
            <v>55100</v>
          </cell>
          <cell r="EY26">
            <v>30811</v>
          </cell>
          <cell r="EZ26">
            <v>77505</v>
          </cell>
          <cell r="FA26">
            <v>73131</v>
          </cell>
          <cell r="FB26">
            <v>21469</v>
          </cell>
          <cell r="FC26">
            <v>78844</v>
          </cell>
          <cell r="FD26">
            <v>40373</v>
          </cell>
          <cell r="FE26">
            <v>6796</v>
          </cell>
          <cell r="FF26">
            <v>22602</v>
          </cell>
          <cell r="FG26">
            <v>29892</v>
          </cell>
          <cell r="FH26">
            <v>36703</v>
          </cell>
          <cell r="FI26">
            <v>38235</v>
          </cell>
          <cell r="FJ26">
            <v>13223</v>
          </cell>
          <cell r="FK26">
            <v>20673</v>
          </cell>
          <cell r="FL26">
            <v>84094</v>
          </cell>
          <cell r="FM26">
            <v>30795</v>
          </cell>
          <cell r="FN26">
            <v>59839</v>
          </cell>
          <cell r="FO26">
            <v>52466</v>
          </cell>
          <cell r="FP26">
            <v>52440</v>
          </cell>
          <cell r="FQ26">
            <v>44644</v>
          </cell>
          <cell r="FR26">
            <v>7210</v>
          </cell>
          <cell r="FS26">
            <v>12301</v>
          </cell>
          <cell r="FT26">
            <v>23879</v>
          </cell>
          <cell r="FU26">
            <v>4447</v>
          </cell>
          <cell r="FV26">
            <v>2563</v>
          </cell>
          <cell r="FW26">
            <v>34526</v>
          </cell>
          <cell r="FX26">
            <v>0</v>
          </cell>
          <cell r="FY26">
            <v>0</v>
          </cell>
        </row>
      </sheetData>
      <sheetData sheetId="1">
        <row r="1">
          <cell r="B1">
            <v>764928</v>
          </cell>
        </row>
        <row r="26">
          <cell r="B26">
            <v>108702</v>
          </cell>
          <cell r="C26">
            <v>82073</v>
          </cell>
          <cell r="D26">
            <v>178527</v>
          </cell>
          <cell r="E26">
            <v>187977</v>
          </cell>
          <cell r="F26">
            <v>155397</v>
          </cell>
          <cell r="G26">
            <v>91242</v>
          </cell>
          <cell r="H26">
            <v>492264</v>
          </cell>
          <cell r="I26">
            <v>389564</v>
          </cell>
          <cell r="J26">
            <v>712978</v>
          </cell>
          <cell r="K26">
            <v>622618</v>
          </cell>
          <cell r="L26">
            <v>132596</v>
          </cell>
          <cell r="M26">
            <v>600466</v>
          </cell>
          <cell r="N26">
            <v>260108</v>
          </cell>
          <cell r="O26">
            <v>287491</v>
          </cell>
          <cell r="P26">
            <v>276655</v>
          </cell>
          <cell r="Q26">
            <v>314355</v>
          </cell>
          <cell r="R26">
            <v>437437</v>
          </cell>
          <cell r="S26">
            <v>415212</v>
          </cell>
          <cell r="T26">
            <v>473503</v>
          </cell>
          <cell r="U26">
            <v>384537</v>
          </cell>
          <cell r="V26">
            <v>426595</v>
          </cell>
          <cell r="W26">
            <v>177160</v>
          </cell>
          <cell r="X26">
            <v>375648</v>
          </cell>
          <cell r="Y26">
            <v>347426</v>
          </cell>
          <cell r="Z26">
            <v>537031</v>
          </cell>
          <cell r="AA26">
            <v>320858</v>
          </cell>
          <cell r="AB26">
            <v>711124</v>
          </cell>
          <cell r="AC26">
            <v>482382</v>
          </cell>
          <cell r="AD26">
            <v>557208</v>
          </cell>
          <cell r="AE26">
            <v>469044</v>
          </cell>
          <cell r="AF26">
            <v>738072</v>
          </cell>
          <cell r="AG26">
            <v>559707</v>
          </cell>
          <cell r="AH26">
            <v>580529</v>
          </cell>
          <cell r="AI26">
            <v>823390</v>
          </cell>
          <cell r="AJ26">
            <v>679842</v>
          </cell>
          <cell r="AK26">
            <v>292380</v>
          </cell>
          <cell r="AL26">
            <v>381252</v>
          </cell>
          <cell r="AM26">
            <v>665309</v>
          </cell>
          <cell r="AN26">
            <v>424146</v>
          </cell>
          <cell r="AO26">
            <v>776315</v>
          </cell>
          <cell r="AP26">
            <v>244075</v>
          </cell>
          <cell r="AQ26">
            <v>706328</v>
          </cell>
          <cell r="AR26">
            <v>234946</v>
          </cell>
          <cell r="AS26">
            <v>948708</v>
          </cell>
          <cell r="AT26">
            <v>447213</v>
          </cell>
          <cell r="AU26">
            <v>904626</v>
          </cell>
          <cell r="AV26">
            <v>366578</v>
          </cell>
          <cell r="AW26">
            <v>400719</v>
          </cell>
          <cell r="AX26">
            <v>379568</v>
          </cell>
          <cell r="AY26">
            <v>692284</v>
          </cell>
          <cell r="AZ26">
            <v>566973</v>
          </cell>
          <cell r="BA26">
            <v>401944</v>
          </cell>
          <cell r="BB26">
            <v>650011</v>
          </cell>
          <cell r="BC26">
            <v>380885</v>
          </cell>
          <cell r="BD26">
            <v>566663</v>
          </cell>
          <cell r="BE26">
            <v>547528</v>
          </cell>
          <cell r="BF26">
            <v>666368</v>
          </cell>
          <cell r="BG26">
            <v>527088</v>
          </cell>
          <cell r="BH26">
            <v>385557</v>
          </cell>
          <cell r="BI26">
            <v>710395</v>
          </cell>
          <cell r="BJ26">
            <v>618903</v>
          </cell>
          <cell r="BK26">
            <v>430148</v>
          </cell>
          <cell r="BL26">
            <v>811303</v>
          </cell>
          <cell r="BM26">
            <v>568587</v>
          </cell>
          <cell r="BN26">
            <v>870387</v>
          </cell>
          <cell r="BO26">
            <v>706807</v>
          </cell>
          <cell r="BP26">
            <v>628938</v>
          </cell>
          <cell r="BQ26">
            <v>383440</v>
          </cell>
          <cell r="BR26">
            <v>578426</v>
          </cell>
          <cell r="BS26">
            <v>603392</v>
          </cell>
          <cell r="BT26">
            <v>438838</v>
          </cell>
          <cell r="BU26">
            <v>603554</v>
          </cell>
          <cell r="BV26">
            <v>350901</v>
          </cell>
          <cell r="BW26">
            <v>551966</v>
          </cell>
          <cell r="BX26">
            <v>527099</v>
          </cell>
          <cell r="BY26">
            <v>530849</v>
          </cell>
          <cell r="BZ26">
            <v>569189</v>
          </cell>
          <cell r="CA26">
            <v>460958</v>
          </cell>
          <cell r="CB26">
            <v>421133</v>
          </cell>
          <cell r="CC26">
            <v>478672</v>
          </cell>
          <cell r="CD26">
            <v>583983</v>
          </cell>
          <cell r="CE26">
            <v>511844</v>
          </cell>
          <cell r="CF26">
            <v>537476</v>
          </cell>
          <cell r="CG26">
            <v>404280</v>
          </cell>
          <cell r="CH26">
            <v>528322</v>
          </cell>
          <cell r="CI26">
            <v>946028</v>
          </cell>
          <cell r="CJ26">
            <v>570017</v>
          </cell>
          <cell r="CK26">
            <v>541214</v>
          </cell>
          <cell r="CL26">
            <v>883732</v>
          </cell>
          <cell r="CM26">
            <v>833823</v>
          </cell>
          <cell r="CN26">
            <v>1026923</v>
          </cell>
          <cell r="CO26">
            <v>658163</v>
          </cell>
          <cell r="CP26">
            <v>685431</v>
          </cell>
          <cell r="CQ26">
            <v>478827</v>
          </cell>
          <cell r="CR26">
            <v>642631</v>
          </cell>
          <cell r="CS26">
            <v>419028</v>
          </cell>
          <cell r="CT26">
            <v>551817</v>
          </cell>
          <cell r="CU26">
            <v>520308</v>
          </cell>
          <cell r="CV26">
            <v>633362</v>
          </cell>
          <cell r="CW26">
            <v>632018</v>
          </cell>
          <cell r="CX26">
            <v>609476</v>
          </cell>
          <cell r="CY26">
            <v>625982</v>
          </cell>
          <cell r="CZ26">
            <v>595386</v>
          </cell>
          <cell r="DA26">
            <v>788306</v>
          </cell>
          <cell r="DB26">
            <v>708334</v>
          </cell>
          <cell r="DC26">
            <v>660183</v>
          </cell>
          <cell r="DD26">
            <v>378645</v>
          </cell>
          <cell r="DE26">
            <v>1394128</v>
          </cell>
          <cell r="DF26">
            <v>1254679</v>
          </cell>
          <cell r="DG26">
            <v>637839</v>
          </cell>
          <cell r="DH26">
            <v>836860</v>
          </cell>
          <cell r="DI26">
            <v>1068402</v>
          </cell>
          <cell r="DJ26">
            <v>1058784</v>
          </cell>
          <cell r="DK26">
            <v>797320</v>
          </cell>
          <cell r="DL26">
            <v>856280</v>
          </cell>
          <cell r="DM26">
            <v>619577</v>
          </cell>
          <cell r="DN26">
            <v>669915</v>
          </cell>
          <cell r="DO26">
            <v>726030</v>
          </cell>
          <cell r="DP26">
            <v>757662</v>
          </cell>
          <cell r="DQ26">
            <v>867456</v>
          </cell>
          <cell r="DR26">
            <v>688788</v>
          </cell>
          <cell r="DS26">
            <v>852122</v>
          </cell>
          <cell r="DT26">
            <v>1198889</v>
          </cell>
          <cell r="DU26">
            <v>946304</v>
          </cell>
          <cell r="DV26">
            <v>835258</v>
          </cell>
          <cell r="DW26">
            <v>1111595</v>
          </cell>
          <cell r="DX26">
            <v>975492</v>
          </cell>
          <cell r="DY26">
            <v>859900</v>
          </cell>
          <cell r="DZ26">
            <v>1024175</v>
          </cell>
          <cell r="EA26">
            <v>965773</v>
          </cell>
          <cell r="EB26">
            <v>911591</v>
          </cell>
          <cell r="EC26">
            <v>731137</v>
          </cell>
          <cell r="ED26">
            <v>569547</v>
          </cell>
          <cell r="EE26">
            <v>612728</v>
          </cell>
          <cell r="EF26">
            <v>974998</v>
          </cell>
          <cell r="EG26">
            <v>770815</v>
          </cell>
          <cell r="EH26">
            <v>769428</v>
          </cell>
          <cell r="EI26">
            <v>720970</v>
          </cell>
          <cell r="EJ26">
            <v>721215</v>
          </cell>
          <cell r="EK26">
            <v>820399</v>
          </cell>
          <cell r="EL26">
            <v>834940</v>
          </cell>
          <cell r="EM26">
            <v>935745</v>
          </cell>
          <cell r="EN26">
            <v>1018904</v>
          </cell>
          <cell r="EO26">
            <v>896056</v>
          </cell>
          <cell r="EP26">
            <v>955913</v>
          </cell>
          <cell r="EQ26">
            <v>1100706</v>
          </cell>
          <cell r="ER26">
            <v>1038405</v>
          </cell>
          <cell r="ES26">
            <v>1248112</v>
          </cell>
          <cell r="ET26">
            <v>1196511</v>
          </cell>
          <cell r="EU26">
            <v>1271046</v>
          </cell>
          <cell r="EV26">
            <v>1038724</v>
          </cell>
          <cell r="EW26">
            <v>901233</v>
          </cell>
          <cell r="EX26">
            <v>1163605</v>
          </cell>
          <cell r="EY26">
            <v>1005063</v>
          </cell>
          <cell r="EZ26">
            <v>1288930</v>
          </cell>
          <cell r="FA26">
            <v>1041731</v>
          </cell>
          <cell r="FB26">
            <v>856904</v>
          </cell>
          <cell r="FC26">
            <v>992830</v>
          </cell>
          <cell r="FD26">
            <v>1070851</v>
          </cell>
          <cell r="FE26">
            <v>1460656</v>
          </cell>
          <cell r="FF26">
            <v>4254122</v>
          </cell>
          <cell r="FG26">
            <v>915666</v>
          </cell>
          <cell r="FH26">
            <v>660420</v>
          </cell>
          <cell r="FI26">
            <v>989200</v>
          </cell>
          <cell r="FJ26">
            <v>936678</v>
          </cell>
          <cell r="FK26">
            <v>1393114</v>
          </cell>
          <cell r="FL26">
            <v>1805466</v>
          </cell>
          <cell r="FM26">
            <v>1259626</v>
          </cell>
          <cell r="FN26">
            <v>2106813</v>
          </cell>
          <cell r="FO26">
            <v>2318920</v>
          </cell>
          <cell r="FP26">
            <v>2106671</v>
          </cell>
          <cell r="FQ26">
            <v>1323758</v>
          </cell>
          <cell r="FR26">
            <v>1446579</v>
          </cell>
          <cell r="FS26">
            <v>973440</v>
          </cell>
          <cell r="FT26">
            <v>1006084</v>
          </cell>
          <cell r="FU26">
            <v>489453</v>
          </cell>
          <cell r="FV26">
            <v>1202490</v>
          </cell>
          <cell r="FW26">
            <v>2568048</v>
          </cell>
          <cell r="FX26">
            <v>0</v>
          </cell>
          <cell r="FY26">
            <v>0</v>
          </cell>
        </row>
      </sheetData>
      <sheetData sheetId="2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4</v>
          </cell>
          <cell r="DM26">
            <v>6</v>
          </cell>
          <cell r="DN26">
            <v>11</v>
          </cell>
          <cell r="DO26">
            <v>9</v>
          </cell>
          <cell r="DP26">
            <v>23</v>
          </cell>
          <cell r="DQ26">
            <v>36</v>
          </cell>
          <cell r="DR26">
            <v>26</v>
          </cell>
          <cell r="DS26">
            <v>16</v>
          </cell>
          <cell r="DT26">
            <v>21</v>
          </cell>
          <cell r="DU26">
            <v>60</v>
          </cell>
          <cell r="DV26">
            <v>42</v>
          </cell>
          <cell r="DW26">
            <v>187</v>
          </cell>
          <cell r="DX26">
            <v>60</v>
          </cell>
          <cell r="DY26">
            <v>13</v>
          </cell>
          <cell r="DZ26">
            <v>188</v>
          </cell>
          <cell r="EA26">
            <v>242</v>
          </cell>
          <cell r="EB26">
            <v>51</v>
          </cell>
          <cell r="EC26">
            <v>354</v>
          </cell>
          <cell r="ED26">
            <v>0</v>
          </cell>
          <cell r="EE26">
            <v>0</v>
          </cell>
          <cell r="EF26">
            <v>20</v>
          </cell>
          <cell r="EG26">
            <v>0</v>
          </cell>
          <cell r="EH26">
            <v>0</v>
          </cell>
          <cell r="EI26">
            <v>0</v>
          </cell>
          <cell r="EJ26">
            <v>9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13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7</v>
          </cell>
          <cell r="FI26">
            <v>0</v>
          </cell>
          <cell r="FJ26">
            <v>0</v>
          </cell>
          <cell r="FK26">
            <v>0</v>
          </cell>
          <cell r="FL26">
            <v>300</v>
          </cell>
          <cell r="FM26">
            <v>152</v>
          </cell>
          <cell r="FN26">
            <v>24</v>
          </cell>
          <cell r="FO26">
            <v>88</v>
          </cell>
          <cell r="FP26">
            <v>0</v>
          </cell>
          <cell r="FQ26">
            <v>21</v>
          </cell>
          <cell r="FR26">
            <v>5</v>
          </cell>
          <cell r="FS26">
            <v>90</v>
          </cell>
          <cell r="FT26">
            <v>12</v>
          </cell>
          <cell r="FU26">
            <v>61</v>
          </cell>
          <cell r="FV26">
            <v>28</v>
          </cell>
          <cell r="FW26">
            <v>0</v>
          </cell>
          <cell r="FX26">
            <v>0</v>
          </cell>
          <cell r="FY26">
            <v>0</v>
          </cell>
        </row>
      </sheetData>
      <sheetData sheetId="3">
        <row r="1">
          <cell r="B1">
            <v>0</v>
          </cell>
        </row>
        <row r="26">
          <cell r="B26">
            <v>0</v>
          </cell>
          <cell r="C26">
            <v>2451</v>
          </cell>
          <cell r="D26">
            <v>0</v>
          </cell>
          <cell r="E26">
            <v>3502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5600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764</v>
          </cell>
          <cell r="Y26">
            <v>2925</v>
          </cell>
          <cell r="Z26">
            <v>390</v>
          </cell>
          <cell r="AA26">
            <v>2747</v>
          </cell>
          <cell r="AB26">
            <v>5711</v>
          </cell>
          <cell r="AC26">
            <v>6728</v>
          </cell>
          <cell r="AD26">
            <v>1764</v>
          </cell>
          <cell r="AE26">
            <v>5700</v>
          </cell>
          <cell r="AF26">
            <v>3731</v>
          </cell>
          <cell r="AG26">
            <v>0</v>
          </cell>
          <cell r="AH26">
            <v>908</v>
          </cell>
          <cell r="AI26">
            <v>1897</v>
          </cell>
          <cell r="AJ26">
            <v>3120</v>
          </cell>
          <cell r="AK26">
            <v>3118</v>
          </cell>
          <cell r="AL26">
            <v>6780</v>
          </cell>
          <cell r="AM26">
            <v>3891</v>
          </cell>
          <cell r="AN26">
            <v>1042</v>
          </cell>
          <cell r="AO26">
            <v>2522</v>
          </cell>
          <cell r="AP26">
            <v>5952</v>
          </cell>
          <cell r="AQ26">
            <v>4793</v>
          </cell>
          <cell r="AR26">
            <v>4825</v>
          </cell>
          <cell r="AS26">
            <v>0</v>
          </cell>
          <cell r="AT26">
            <v>2893</v>
          </cell>
          <cell r="AU26">
            <v>7100</v>
          </cell>
          <cell r="AV26">
            <v>2808</v>
          </cell>
          <cell r="AW26">
            <v>6404</v>
          </cell>
          <cell r="AX26">
            <v>4851</v>
          </cell>
          <cell r="AY26">
            <v>3758</v>
          </cell>
          <cell r="AZ26">
            <v>2856</v>
          </cell>
          <cell r="BA26">
            <v>7977</v>
          </cell>
          <cell r="BB26">
            <v>6518</v>
          </cell>
          <cell r="BC26">
            <v>7107</v>
          </cell>
          <cell r="BD26">
            <v>4977</v>
          </cell>
          <cell r="BE26">
            <v>0</v>
          </cell>
          <cell r="BF26">
            <v>0</v>
          </cell>
          <cell r="BG26">
            <v>3768</v>
          </cell>
          <cell r="BH26">
            <v>0</v>
          </cell>
          <cell r="BI26">
            <v>2817</v>
          </cell>
          <cell r="BJ26">
            <v>944</v>
          </cell>
          <cell r="BK26">
            <v>3752</v>
          </cell>
          <cell r="BL26">
            <v>1846</v>
          </cell>
          <cell r="BM26">
            <v>3809</v>
          </cell>
          <cell r="BN26">
            <v>3788</v>
          </cell>
          <cell r="BO26">
            <v>4869</v>
          </cell>
          <cell r="BP26">
            <v>0</v>
          </cell>
          <cell r="BQ26">
            <v>0</v>
          </cell>
          <cell r="BR26">
            <v>2833</v>
          </cell>
          <cell r="BS26">
            <v>5027</v>
          </cell>
          <cell r="BT26">
            <v>1881</v>
          </cell>
          <cell r="BU26">
            <v>959</v>
          </cell>
          <cell r="BV26">
            <v>1924</v>
          </cell>
          <cell r="BW26">
            <v>1897</v>
          </cell>
          <cell r="BX26">
            <v>1903</v>
          </cell>
          <cell r="BY26">
            <v>0</v>
          </cell>
          <cell r="BZ26">
            <v>0</v>
          </cell>
          <cell r="CA26">
            <v>3811</v>
          </cell>
          <cell r="CB26">
            <v>46291</v>
          </cell>
          <cell r="CC26">
            <v>0</v>
          </cell>
          <cell r="CD26">
            <v>2868</v>
          </cell>
          <cell r="CE26">
            <v>924</v>
          </cell>
          <cell r="CF26">
            <v>0</v>
          </cell>
          <cell r="CG26">
            <v>932</v>
          </cell>
          <cell r="CH26">
            <v>1888</v>
          </cell>
          <cell r="CI26">
            <v>127890</v>
          </cell>
          <cell r="CJ26">
            <v>942</v>
          </cell>
          <cell r="CK26">
            <v>1924</v>
          </cell>
          <cell r="CL26">
            <v>1579</v>
          </cell>
          <cell r="CM26">
            <v>0</v>
          </cell>
          <cell r="CN26">
            <v>0</v>
          </cell>
          <cell r="CO26">
            <v>0</v>
          </cell>
          <cell r="CP26">
            <v>955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4399</v>
          </cell>
          <cell r="CV26">
            <v>3824</v>
          </cell>
          <cell r="CW26">
            <v>4881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3706</v>
          </cell>
          <cell r="DH26">
            <v>2986</v>
          </cell>
          <cell r="DI26">
            <v>20655</v>
          </cell>
          <cell r="DJ26">
            <v>22950</v>
          </cell>
          <cell r="DK26">
            <v>0</v>
          </cell>
          <cell r="DL26">
            <v>21</v>
          </cell>
          <cell r="DM26">
            <v>4</v>
          </cell>
          <cell r="DN26">
            <v>0</v>
          </cell>
          <cell r="DO26">
            <v>3383</v>
          </cell>
          <cell r="DP26">
            <v>69025</v>
          </cell>
          <cell r="DQ26">
            <v>12239</v>
          </cell>
          <cell r="DR26">
            <v>6750</v>
          </cell>
          <cell r="DS26">
            <v>24584</v>
          </cell>
          <cell r="DT26">
            <v>13788</v>
          </cell>
          <cell r="DU26">
            <v>17832</v>
          </cell>
          <cell r="DV26">
            <v>58003</v>
          </cell>
          <cell r="DW26">
            <v>49479</v>
          </cell>
          <cell r="DX26">
            <v>31806</v>
          </cell>
          <cell r="DY26">
            <v>24838</v>
          </cell>
          <cell r="DZ26">
            <v>22285</v>
          </cell>
          <cell r="EA26">
            <v>19088</v>
          </cell>
          <cell r="EB26">
            <v>85580</v>
          </cell>
          <cell r="EC26">
            <v>52</v>
          </cell>
          <cell r="ED26">
            <v>14559</v>
          </cell>
          <cell r="EE26">
            <v>51778</v>
          </cell>
          <cell r="EF26">
            <v>51362</v>
          </cell>
          <cell r="EG26">
            <v>0</v>
          </cell>
          <cell r="EH26">
            <v>50670</v>
          </cell>
          <cell r="EI26">
            <v>4</v>
          </cell>
          <cell r="EJ26">
            <v>0</v>
          </cell>
          <cell r="EK26">
            <v>80675</v>
          </cell>
          <cell r="EL26">
            <v>19320</v>
          </cell>
          <cell r="EM26">
            <v>48300</v>
          </cell>
          <cell r="EN26">
            <v>72750</v>
          </cell>
          <cell r="EO26">
            <v>91748</v>
          </cell>
          <cell r="EP26">
            <v>49785</v>
          </cell>
          <cell r="EQ26">
            <v>21180</v>
          </cell>
          <cell r="ER26">
            <v>0</v>
          </cell>
          <cell r="ES26">
            <v>0</v>
          </cell>
          <cell r="ET26">
            <v>1358</v>
          </cell>
          <cell r="EU26">
            <v>16</v>
          </cell>
          <cell r="EV26">
            <v>0</v>
          </cell>
          <cell r="EW26">
            <v>0</v>
          </cell>
          <cell r="EX26">
            <v>5</v>
          </cell>
          <cell r="EY26">
            <v>0</v>
          </cell>
          <cell r="EZ26">
            <v>0</v>
          </cell>
          <cell r="FA26">
            <v>22</v>
          </cell>
          <cell r="FB26">
            <v>22</v>
          </cell>
          <cell r="FC26">
            <v>0</v>
          </cell>
          <cell r="FD26">
            <v>34090</v>
          </cell>
          <cell r="FE26">
            <v>39008</v>
          </cell>
          <cell r="FF26">
            <v>220284</v>
          </cell>
          <cell r="FG26">
            <v>265539</v>
          </cell>
          <cell r="FH26">
            <v>33810</v>
          </cell>
          <cell r="FI26">
            <v>437333</v>
          </cell>
          <cell r="FJ26">
            <v>52169</v>
          </cell>
          <cell r="FK26">
            <v>43746</v>
          </cell>
          <cell r="FL26">
            <v>346141</v>
          </cell>
          <cell r="FM26">
            <v>29042</v>
          </cell>
          <cell r="FN26">
            <v>23011</v>
          </cell>
          <cell r="FO26">
            <v>761980</v>
          </cell>
          <cell r="FP26">
            <v>32133</v>
          </cell>
          <cell r="FQ26">
            <v>402624</v>
          </cell>
          <cell r="FR26">
            <v>448685</v>
          </cell>
          <cell r="FS26">
            <v>77353</v>
          </cell>
          <cell r="FT26">
            <v>16258</v>
          </cell>
          <cell r="FU26">
            <v>61809</v>
          </cell>
          <cell r="FV26">
            <v>22354</v>
          </cell>
          <cell r="FW26">
            <v>684596</v>
          </cell>
          <cell r="FX26">
            <v>0</v>
          </cell>
          <cell r="FY26">
            <v>0</v>
          </cell>
        </row>
      </sheetData>
      <sheetData sheetId="4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149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1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5">
        <row r="1">
          <cell r="B1">
            <v>5410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156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6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1881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3611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3741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3895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23</v>
          </cell>
          <cell r="DR26">
            <v>0</v>
          </cell>
          <cell r="DS26">
            <v>0</v>
          </cell>
          <cell r="DT26">
            <v>3650</v>
          </cell>
          <cell r="DU26">
            <v>19</v>
          </cell>
          <cell r="DV26">
            <v>0</v>
          </cell>
          <cell r="DW26">
            <v>3361</v>
          </cell>
          <cell r="DX26">
            <v>0</v>
          </cell>
          <cell r="DY26">
            <v>0</v>
          </cell>
          <cell r="DZ26">
            <v>0</v>
          </cell>
          <cell r="EA26">
            <v>30</v>
          </cell>
          <cell r="EB26">
            <v>7</v>
          </cell>
          <cell r="EC26">
            <v>0</v>
          </cell>
          <cell r="ED26">
            <v>0</v>
          </cell>
          <cell r="EE26">
            <v>37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780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1459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4424</v>
          </cell>
          <cell r="FR26">
            <v>0</v>
          </cell>
          <cell r="FS26">
            <v>4566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7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384</v>
          </cell>
          <cell r="DR26">
            <v>114</v>
          </cell>
          <cell r="DS26">
            <v>0</v>
          </cell>
          <cell r="DT26">
            <v>81</v>
          </cell>
          <cell r="DU26">
            <v>424</v>
          </cell>
          <cell r="DV26">
            <v>94</v>
          </cell>
          <cell r="DW26">
            <v>275</v>
          </cell>
          <cell r="DX26">
            <v>7561</v>
          </cell>
          <cell r="DY26">
            <v>189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1049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1103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1164</v>
          </cell>
          <cell r="FG26">
            <v>37</v>
          </cell>
          <cell r="FH26">
            <v>0</v>
          </cell>
          <cell r="FI26">
            <v>0</v>
          </cell>
          <cell r="FJ26">
            <v>0</v>
          </cell>
          <cell r="FK26">
            <v>1066</v>
          </cell>
          <cell r="FL26">
            <v>43</v>
          </cell>
          <cell r="FM26">
            <v>21</v>
          </cell>
          <cell r="FN26">
            <v>0</v>
          </cell>
          <cell r="FO26">
            <v>0</v>
          </cell>
          <cell r="FP26">
            <v>0</v>
          </cell>
          <cell r="FQ26">
            <v>212</v>
          </cell>
          <cell r="FR26">
            <v>0</v>
          </cell>
          <cell r="FS26">
            <v>0</v>
          </cell>
          <cell r="FT26">
            <v>499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8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2824</v>
          </cell>
          <cell r="F26">
            <v>3237</v>
          </cell>
          <cell r="G26">
            <v>0</v>
          </cell>
          <cell r="H26">
            <v>12911</v>
          </cell>
          <cell r="I26">
            <v>2928</v>
          </cell>
          <cell r="J26">
            <v>16205</v>
          </cell>
          <cell r="K26">
            <v>3242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21222</v>
          </cell>
          <cell r="Q26">
            <v>8283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3685</v>
          </cell>
          <cell r="W26">
            <v>4244</v>
          </cell>
          <cell r="X26">
            <v>0</v>
          </cell>
          <cell r="Y26">
            <v>3833</v>
          </cell>
          <cell r="Z26">
            <v>0</v>
          </cell>
          <cell r="AA26">
            <v>8283</v>
          </cell>
          <cell r="AB26">
            <v>16772</v>
          </cell>
          <cell r="AC26">
            <v>8420</v>
          </cell>
          <cell r="AD26">
            <v>12254</v>
          </cell>
          <cell r="AE26">
            <v>8489</v>
          </cell>
          <cell r="AF26">
            <v>4244</v>
          </cell>
          <cell r="AG26">
            <v>8489</v>
          </cell>
          <cell r="AH26">
            <v>4244</v>
          </cell>
          <cell r="AI26">
            <v>0</v>
          </cell>
          <cell r="AJ26">
            <v>4176</v>
          </cell>
          <cell r="AK26">
            <v>0</v>
          </cell>
          <cell r="AL26">
            <v>0</v>
          </cell>
          <cell r="AM26">
            <v>16772</v>
          </cell>
          <cell r="AN26">
            <v>16019</v>
          </cell>
          <cell r="AO26">
            <v>8489</v>
          </cell>
          <cell r="AP26">
            <v>12665</v>
          </cell>
          <cell r="AQ26">
            <v>4093</v>
          </cell>
          <cell r="AR26">
            <v>4107</v>
          </cell>
          <cell r="AS26">
            <v>4244</v>
          </cell>
          <cell r="AT26">
            <v>3723</v>
          </cell>
          <cell r="AU26">
            <v>4234</v>
          </cell>
          <cell r="AV26">
            <v>11824</v>
          </cell>
          <cell r="AW26">
            <v>3941</v>
          </cell>
          <cell r="AX26">
            <v>0</v>
          </cell>
          <cell r="AY26">
            <v>3195</v>
          </cell>
          <cell r="AZ26">
            <v>4127</v>
          </cell>
          <cell r="BA26">
            <v>6390</v>
          </cell>
          <cell r="BB26">
            <v>4393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7588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3994</v>
          </cell>
          <cell r="BS26">
            <v>1270</v>
          </cell>
          <cell r="BT26">
            <v>0</v>
          </cell>
          <cell r="BU26">
            <v>3840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2396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5714</v>
          </cell>
          <cell r="CV26">
            <v>0</v>
          </cell>
          <cell r="CW26">
            <v>4175</v>
          </cell>
          <cell r="CX26">
            <v>4118</v>
          </cell>
          <cell r="CY26">
            <v>4282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126546</v>
          </cell>
          <cell r="DF26">
            <v>0</v>
          </cell>
          <cell r="DG26">
            <v>139525</v>
          </cell>
          <cell r="DH26">
            <v>165665</v>
          </cell>
          <cell r="DI26">
            <v>237639</v>
          </cell>
          <cell r="DJ26">
            <v>180314</v>
          </cell>
          <cell r="DK26">
            <v>4096</v>
          </cell>
          <cell r="DL26">
            <v>0</v>
          </cell>
          <cell r="DM26">
            <v>0</v>
          </cell>
          <cell r="DN26">
            <v>133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1753</v>
          </cell>
          <cell r="EF26">
            <v>0</v>
          </cell>
          <cell r="EG26">
            <v>0</v>
          </cell>
          <cell r="EH26">
            <v>0</v>
          </cell>
          <cell r="EI26">
            <v>8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3</v>
          </cell>
          <cell r="ES26">
            <v>129966</v>
          </cell>
          <cell r="ET26">
            <v>0</v>
          </cell>
          <cell r="EU26">
            <v>15968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1382133</v>
          </cell>
          <cell r="FG26">
            <v>0</v>
          </cell>
          <cell r="FH26">
            <v>73</v>
          </cell>
          <cell r="FI26">
            <v>0</v>
          </cell>
          <cell r="FJ26">
            <v>3628</v>
          </cell>
          <cell r="FK26">
            <v>0</v>
          </cell>
          <cell r="FL26">
            <v>298708</v>
          </cell>
          <cell r="FM26">
            <v>8</v>
          </cell>
          <cell r="FN26">
            <v>3724</v>
          </cell>
          <cell r="FO26">
            <v>12308</v>
          </cell>
          <cell r="FP26">
            <v>374</v>
          </cell>
          <cell r="FQ26">
            <v>8537</v>
          </cell>
          <cell r="FR26">
            <v>5</v>
          </cell>
          <cell r="FS26">
            <v>0</v>
          </cell>
          <cell r="FT26">
            <v>7</v>
          </cell>
          <cell r="FU26">
            <v>0</v>
          </cell>
          <cell r="FV26">
            <v>377522</v>
          </cell>
          <cell r="FW26">
            <v>735982</v>
          </cell>
          <cell r="FX26">
            <v>0</v>
          </cell>
          <cell r="FY26">
            <v>0</v>
          </cell>
        </row>
      </sheetData>
      <sheetData sheetId="9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10</v>
          </cell>
          <cell r="CO26">
            <v>10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2195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4389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0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20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21</v>
          </cell>
          <cell r="DX26">
            <v>4</v>
          </cell>
          <cell r="DY26">
            <v>0</v>
          </cell>
          <cell r="DZ26">
            <v>13</v>
          </cell>
          <cell r="EA26">
            <v>26</v>
          </cell>
          <cell r="EB26">
            <v>0</v>
          </cell>
          <cell r="EC26">
            <v>15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3600</v>
          </cell>
          <cell r="EU26">
            <v>0</v>
          </cell>
          <cell r="EV26">
            <v>0</v>
          </cell>
          <cell r="EW26">
            <v>0</v>
          </cell>
          <cell r="EX26">
            <v>3600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2160</v>
          </cell>
          <cell r="FD26">
            <v>3600</v>
          </cell>
          <cell r="FE26">
            <v>4698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1">
        <row r="1">
          <cell r="B1">
            <v>4930</v>
          </cell>
        </row>
        <row r="26">
          <cell r="B26">
            <v>15</v>
          </cell>
          <cell r="C26">
            <v>0</v>
          </cell>
          <cell r="D26">
            <v>3880</v>
          </cell>
          <cell r="E26">
            <v>99861</v>
          </cell>
          <cell r="F26">
            <v>428</v>
          </cell>
          <cell r="G26">
            <v>45</v>
          </cell>
          <cell r="H26">
            <v>1630</v>
          </cell>
          <cell r="I26">
            <v>3838</v>
          </cell>
          <cell r="J26">
            <v>9589</v>
          </cell>
          <cell r="K26">
            <v>239708</v>
          </cell>
          <cell r="L26">
            <v>0</v>
          </cell>
          <cell r="M26">
            <v>234</v>
          </cell>
          <cell r="N26">
            <v>0</v>
          </cell>
          <cell r="O26">
            <v>0</v>
          </cell>
          <cell r="P26">
            <v>4663</v>
          </cell>
          <cell r="Q26">
            <v>0</v>
          </cell>
          <cell r="R26">
            <v>3467</v>
          </cell>
          <cell r="S26">
            <v>6243</v>
          </cell>
          <cell r="T26">
            <v>0</v>
          </cell>
          <cell r="U26">
            <v>3537</v>
          </cell>
          <cell r="V26">
            <v>9212</v>
          </cell>
          <cell r="W26">
            <v>12268</v>
          </cell>
          <cell r="X26">
            <v>42792</v>
          </cell>
          <cell r="Y26">
            <v>32730</v>
          </cell>
          <cell r="Z26">
            <v>46824</v>
          </cell>
          <cell r="AA26">
            <v>61848</v>
          </cell>
          <cell r="AB26">
            <v>63409</v>
          </cell>
          <cell r="AC26">
            <v>37085</v>
          </cell>
          <cell r="AD26">
            <v>35417</v>
          </cell>
          <cell r="AE26">
            <v>45407</v>
          </cell>
          <cell r="AF26">
            <v>61781</v>
          </cell>
          <cell r="AG26">
            <v>32673</v>
          </cell>
          <cell r="AH26">
            <v>52288</v>
          </cell>
          <cell r="AI26">
            <v>88888</v>
          </cell>
          <cell r="AJ26">
            <v>45826</v>
          </cell>
          <cell r="AK26">
            <v>27888</v>
          </cell>
          <cell r="AL26">
            <v>37855</v>
          </cell>
          <cell r="AM26">
            <v>48860</v>
          </cell>
          <cell r="AN26">
            <v>54115</v>
          </cell>
          <cell r="AO26">
            <v>58704</v>
          </cell>
          <cell r="AP26">
            <v>73683</v>
          </cell>
          <cell r="AQ26">
            <v>40010</v>
          </cell>
          <cell r="AR26">
            <v>78653</v>
          </cell>
          <cell r="AS26">
            <v>32242</v>
          </cell>
          <cell r="AT26">
            <v>56190</v>
          </cell>
          <cell r="AU26">
            <v>72561</v>
          </cell>
          <cell r="AV26">
            <v>40637</v>
          </cell>
          <cell r="AW26">
            <v>21732</v>
          </cell>
          <cell r="AX26">
            <v>69846</v>
          </cell>
          <cell r="AY26">
            <v>71591</v>
          </cell>
          <cell r="AZ26">
            <v>74949</v>
          </cell>
          <cell r="BA26">
            <v>95385</v>
          </cell>
          <cell r="BB26">
            <v>140404</v>
          </cell>
          <cell r="BC26">
            <v>132976</v>
          </cell>
          <cell r="BD26">
            <v>173285</v>
          </cell>
          <cell r="BE26">
            <v>52445</v>
          </cell>
          <cell r="BF26">
            <v>206026</v>
          </cell>
          <cell r="BG26">
            <v>265952</v>
          </cell>
          <cell r="BH26">
            <v>215411</v>
          </cell>
          <cell r="BI26">
            <v>162461</v>
          </cell>
          <cell r="BJ26">
            <v>153431</v>
          </cell>
          <cell r="BK26">
            <v>233953</v>
          </cell>
          <cell r="BL26">
            <v>341185</v>
          </cell>
          <cell r="BM26">
            <v>269319</v>
          </cell>
          <cell r="BN26">
            <v>237301</v>
          </cell>
          <cell r="BO26">
            <v>310920</v>
          </cell>
          <cell r="BP26">
            <v>257147</v>
          </cell>
          <cell r="BQ26">
            <v>131364</v>
          </cell>
          <cell r="BR26">
            <v>216016</v>
          </cell>
          <cell r="BS26">
            <v>234591</v>
          </cell>
          <cell r="BT26">
            <v>155560</v>
          </cell>
          <cell r="BU26">
            <v>99300</v>
          </cell>
          <cell r="BV26">
            <v>119692</v>
          </cell>
          <cell r="BW26">
            <v>211271</v>
          </cell>
          <cell r="BX26">
            <v>167349</v>
          </cell>
          <cell r="BY26">
            <v>175929</v>
          </cell>
          <cell r="BZ26">
            <v>327030</v>
          </cell>
          <cell r="CA26">
            <v>171720</v>
          </cell>
          <cell r="CB26">
            <v>155286</v>
          </cell>
          <cell r="CC26">
            <v>148736</v>
          </cell>
          <cell r="CD26">
            <v>211589</v>
          </cell>
          <cell r="CE26">
            <v>143538</v>
          </cell>
          <cell r="CF26">
            <v>143929</v>
          </cell>
          <cell r="CG26">
            <v>115964</v>
          </cell>
          <cell r="CH26">
            <v>181080</v>
          </cell>
          <cell r="CI26">
            <v>247422</v>
          </cell>
          <cell r="CJ26">
            <v>206179</v>
          </cell>
          <cell r="CK26">
            <v>172202</v>
          </cell>
          <cell r="CL26">
            <v>236346</v>
          </cell>
          <cell r="CM26">
            <v>229448</v>
          </cell>
          <cell r="CN26">
            <v>250004</v>
          </cell>
          <cell r="CO26">
            <v>160571</v>
          </cell>
          <cell r="CP26">
            <v>180283</v>
          </cell>
          <cell r="CQ26">
            <v>242920</v>
          </cell>
          <cell r="CR26">
            <v>376238</v>
          </cell>
          <cell r="CS26">
            <v>187379</v>
          </cell>
          <cell r="CT26">
            <v>254848</v>
          </cell>
          <cell r="CU26">
            <v>274495</v>
          </cell>
          <cell r="CV26">
            <v>221065</v>
          </cell>
          <cell r="CW26">
            <v>384800</v>
          </cell>
          <cell r="CX26">
            <v>301548</v>
          </cell>
          <cell r="CY26">
            <v>268702</v>
          </cell>
          <cell r="CZ26">
            <v>274960</v>
          </cell>
          <cell r="DA26">
            <v>169494</v>
          </cell>
          <cell r="DB26">
            <v>249381</v>
          </cell>
          <cell r="DC26">
            <v>310231</v>
          </cell>
          <cell r="DD26">
            <v>110146</v>
          </cell>
          <cell r="DE26">
            <v>381864</v>
          </cell>
          <cell r="DF26">
            <v>543726</v>
          </cell>
          <cell r="DG26">
            <v>288168</v>
          </cell>
          <cell r="DH26">
            <v>376726</v>
          </cell>
          <cell r="DI26">
            <v>399009</v>
          </cell>
          <cell r="DJ26">
            <v>491845</v>
          </cell>
          <cell r="DK26">
            <v>499163</v>
          </cell>
          <cell r="DL26">
            <v>411060</v>
          </cell>
          <cell r="DM26">
            <v>332631</v>
          </cell>
          <cell r="DN26">
            <v>424253</v>
          </cell>
          <cell r="DO26">
            <v>413562</v>
          </cell>
          <cell r="DP26">
            <v>357982</v>
          </cell>
          <cell r="DQ26">
            <v>265607</v>
          </cell>
          <cell r="DR26">
            <v>369153</v>
          </cell>
          <cell r="DS26">
            <v>457348</v>
          </cell>
          <cell r="DT26">
            <v>721244</v>
          </cell>
          <cell r="DU26">
            <v>710533</v>
          </cell>
          <cell r="DV26">
            <v>544519</v>
          </cell>
          <cell r="DW26">
            <v>655615</v>
          </cell>
          <cell r="DX26">
            <v>516078</v>
          </cell>
          <cell r="DY26">
            <v>363421</v>
          </cell>
          <cell r="DZ26">
            <v>505890</v>
          </cell>
          <cell r="EA26">
            <v>507943</v>
          </cell>
          <cell r="EB26">
            <v>546652</v>
          </cell>
          <cell r="EC26">
            <v>411042</v>
          </cell>
          <cell r="ED26">
            <v>351161</v>
          </cell>
          <cell r="EE26">
            <v>424895</v>
          </cell>
          <cell r="EF26">
            <v>483386</v>
          </cell>
          <cell r="EG26">
            <v>370096</v>
          </cell>
          <cell r="EH26">
            <v>332910</v>
          </cell>
          <cell r="EI26">
            <v>334028</v>
          </cell>
          <cell r="EJ26">
            <v>354691</v>
          </cell>
          <cell r="EK26">
            <v>238649</v>
          </cell>
          <cell r="EL26">
            <v>414189</v>
          </cell>
          <cell r="EM26">
            <v>494641</v>
          </cell>
          <cell r="EN26">
            <v>513411</v>
          </cell>
          <cell r="EO26">
            <v>393030</v>
          </cell>
          <cell r="EP26">
            <v>448153</v>
          </cell>
          <cell r="EQ26">
            <v>517765</v>
          </cell>
          <cell r="ER26">
            <v>546935</v>
          </cell>
          <cell r="ES26">
            <v>479605</v>
          </cell>
          <cell r="ET26">
            <v>506024</v>
          </cell>
          <cell r="EU26">
            <v>667046</v>
          </cell>
          <cell r="EV26">
            <v>504232</v>
          </cell>
          <cell r="EW26">
            <v>403493</v>
          </cell>
          <cell r="EX26">
            <v>645935</v>
          </cell>
          <cell r="EY26">
            <v>498991</v>
          </cell>
          <cell r="EZ26">
            <v>517931</v>
          </cell>
          <cell r="FA26">
            <v>306591</v>
          </cell>
          <cell r="FB26">
            <v>385414</v>
          </cell>
          <cell r="FC26">
            <v>536662</v>
          </cell>
          <cell r="FD26">
            <v>505113</v>
          </cell>
          <cell r="FE26">
            <v>346884</v>
          </cell>
          <cell r="FF26">
            <v>268575</v>
          </cell>
          <cell r="FG26">
            <v>157825</v>
          </cell>
          <cell r="FH26">
            <v>105354</v>
          </cell>
          <cell r="FI26">
            <v>219707</v>
          </cell>
          <cell r="FJ26">
            <v>261709</v>
          </cell>
          <cell r="FK26">
            <v>350059</v>
          </cell>
          <cell r="FL26">
            <v>386793</v>
          </cell>
          <cell r="FM26">
            <v>211393</v>
          </cell>
          <cell r="FN26">
            <v>671481</v>
          </cell>
          <cell r="FO26">
            <v>325620</v>
          </cell>
          <cell r="FP26">
            <v>375072</v>
          </cell>
          <cell r="FQ26">
            <v>246295</v>
          </cell>
          <cell r="FR26">
            <v>267144</v>
          </cell>
          <cell r="FS26">
            <v>255077</v>
          </cell>
          <cell r="FT26">
            <v>307877</v>
          </cell>
          <cell r="FU26">
            <v>99228</v>
          </cell>
          <cell r="FV26">
            <v>215109</v>
          </cell>
          <cell r="FW26">
            <v>265660</v>
          </cell>
          <cell r="FX26">
            <v>0</v>
          </cell>
          <cell r="FY26">
            <v>0</v>
          </cell>
        </row>
      </sheetData>
      <sheetData sheetId="12">
        <row r="1">
          <cell r="B1">
            <v>184036</v>
          </cell>
        </row>
        <row r="26">
          <cell r="B26">
            <v>3170</v>
          </cell>
          <cell r="C26">
            <v>0</v>
          </cell>
          <cell r="D26">
            <v>0</v>
          </cell>
          <cell r="E26">
            <v>0</v>
          </cell>
          <cell r="F26">
            <v>3071</v>
          </cell>
          <cell r="G26">
            <v>0</v>
          </cell>
          <cell r="H26">
            <v>21518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9176</v>
          </cell>
          <cell r="N26">
            <v>0</v>
          </cell>
          <cell r="O26">
            <v>0</v>
          </cell>
          <cell r="P26">
            <v>0</v>
          </cell>
          <cell r="Q26">
            <v>35011</v>
          </cell>
          <cell r="R26">
            <v>15264</v>
          </cell>
          <cell r="S26">
            <v>20883</v>
          </cell>
          <cell r="T26">
            <v>3163</v>
          </cell>
          <cell r="U26">
            <v>6219</v>
          </cell>
          <cell r="V26">
            <v>18377</v>
          </cell>
          <cell r="W26">
            <v>24394</v>
          </cell>
          <cell r="X26">
            <v>0</v>
          </cell>
          <cell r="Y26">
            <v>2782</v>
          </cell>
          <cell r="Z26">
            <v>2782</v>
          </cell>
          <cell r="AA26">
            <v>3006</v>
          </cell>
          <cell r="AB26">
            <v>14338</v>
          </cell>
          <cell r="AC26">
            <v>20978</v>
          </cell>
          <cell r="AD26">
            <v>25279</v>
          </cell>
          <cell r="AE26">
            <v>18310</v>
          </cell>
          <cell r="AF26">
            <v>8791</v>
          </cell>
          <cell r="AG26">
            <v>5816</v>
          </cell>
          <cell r="AH26">
            <v>2782</v>
          </cell>
          <cell r="AI26">
            <v>5564</v>
          </cell>
          <cell r="AJ26">
            <v>11159</v>
          </cell>
          <cell r="AK26">
            <v>0</v>
          </cell>
          <cell r="AL26">
            <v>8937</v>
          </cell>
          <cell r="AM26">
            <v>0</v>
          </cell>
          <cell r="AN26">
            <v>16850</v>
          </cell>
          <cell r="AO26">
            <v>0</v>
          </cell>
          <cell r="AP26">
            <v>24846</v>
          </cell>
          <cell r="AQ26">
            <v>2408</v>
          </cell>
          <cell r="AR26">
            <v>0</v>
          </cell>
          <cell r="AS26">
            <v>15138</v>
          </cell>
          <cell r="AT26">
            <v>2408</v>
          </cell>
          <cell r="AU26">
            <v>7837</v>
          </cell>
          <cell r="AV26">
            <v>0</v>
          </cell>
          <cell r="AW26">
            <v>0</v>
          </cell>
          <cell r="AX26">
            <v>0</v>
          </cell>
          <cell r="AY26">
            <v>21978</v>
          </cell>
          <cell r="AZ26">
            <v>12932</v>
          </cell>
          <cell r="BA26">
            <v>23560</v>
          </cell>
          <cell r="BB26">
            <v>8765</v>
          </cell>
          <cell r="BC26">
            <v>16617</v>
          </cell>
          <cell r="BD26">
            <v>9657</v>
          </cell>
          <cell r="BE26">
            <v>0</v>
          </cell>
          <cell r="BF26">
            <v>5124</v>
          </cell>
          <cell r="BG26">
            <v>4730</v>
          </cell>
          <cell r="BH26">
            <v>4050</v>
          </cell>
          <cell r="BI26">
            <v>4334</v>
          </cell>
          <cell r="BJ26">
            <v>3840</v>
          </cell>
          <cell r="BK26">
            <v>27055</v>
          </cell>
          <cell r="BL26">
            <v>1890</v>
          </cell>
          <cell r="BM26">
            <v>15034</v>
          </cell>
          <cell r="BN26">
            <v>5672</v>
          </cell>
          <cell r="BO26">
            <v>6038</v>
          </cell>
          <cell r="BP26">
            <v>5803</v>
          </cell>
          <cell r="BQ26">
            <v>1911</v>
          </cell>
          <cell r="BR26">
            <v>4578</v>
          </cell>
          <cell r="BS26">
            <v>3631</v>
          </cell>
          <cell r="BT26">
            <v>0</v>
          </cell>
          <cell r="BU26">
            <v>2208</v>
          </cell>
          <cell r="BV26">
            <v>1584</v>
          </cell>
          <cell r="BW26">
            <v>8307</v>
          </cell>
          <cell r="BX26">
            <v>5482</v>
          </cell>
          <cell r="BY26">
            <v>33167</v>
          </cell>
          <cell r="BZ26">
            <v>5841</v>
          </cell>
          <cell r="CA26">
            <v>21439</v>
          </cell>
          <cell r="CB26">
            <v>4852</v>
          </cell>
          <cell r="CC26">
            <v>28970</v>
          </cell>
          <cell r="CD26">
            <v>7429</v>
          </cell>
          <cell r="CE26">
            <v>31667</v>
          </cell>
          <cell r="CF26">
            <v>53381</v>
          </cell>
          <cell r="CG26">
            <v>42670</v>
          </cell>
          <cell r="CH26">
            <v>75538</v>
          </cell>
          <cell r="CI26">
            <v>24761</v>
          </cell>
          <cell r="CJ26">
            <v>38340</v>
          </cell>
          <cell r="CK26">
            <v>26905</v>
          </cell>
          <cell r="CL26">
            <v>2593</v>
          </cell>
          <cell r="CM26">
            <v>12354</v>
          </cell>
          <cell r="CN26">
            <v>5244</v>
          </cell>
          <cell r="CO26">
            <v>2565</v>
          </cell>
          <cell r="CP26">
            <v>24414</v>
          </cell>
          <cell r="CQ26">
            <v>2815</v>
          </cell>
          <cell r="CR26">
            <v>42494</v>
          </cell>
          <cell r="CS26">
            <v>5962</v>
          </cell>
          <cell r="CT26">
            <v>48692</v>
          </cell>
          <cell r="CU26">
            <v>6697</v>
          </cell>
          <cell r="CV26">
            <v>47233</v>
          </cell>
          <cell r="CW26">
            <v>2109</v>
          </cell>
          <cell r="CX26">
            <v>25876</v>
          </cell>
          <cell r="CY26">
            <v>25765</v>
          </cell>
          <cell r="CZ26">
            <v>45418</v>
          </cell>
          <cell r="DA26">
            <v>0</v>
          </cell>
          <cell r="DB26">
            <v>14343</v>
          </cell>
          <cell r="DC26">
            <v>12706</v>
          </cell>
          <cell r="DD26">
            <v>0</v>
          </cell>
          <cell r="DE26">
            <v>65</v>
          </cell>
          <cell r="DF26">
            <v>28366</v>
          </cell>
          <cell r="DG26">
            <v>14520</v>
          </cell>
          <cell r="DH26">
            <v>4001</v>
          </cell>
          <cell r="DI26">
            <v>40300</v>
          </cell>
          <cell r="DJ26">
            <v>6538</v>
          </cell>
          <cell r="DK26">
            <v>17684</v>
          </cell>
          <cell r="DL26">
            <v>34663</v>
          </cell>
          <cell r="DM26">
            <v>206</v>
          </cell>
          <cell r="DN26">
            <v>3399</v>
          </cell>
          <cell r="DO26">
            <v>708</v>
          </cell>
          <cell r="DP26">
            <v>3627</v>
          </cell>
          <cell r="DQ26">
            <v>1726</v>
          </cell>
          <cell r="DR26">
            <v>17104</v>
          </cell>
          <cell r="DS26">
            <v>13316</v>
          </cell>
          <cell r="DT26">
            <v>3673</v>
          </cell>
          <cell r="DU26">
            <v>17477</v>
          </cell>
          <cell r="DV26">
            <v>8802</v>
          </cell>
          <cell r="DW26">
            <v>7347</v>
          </cell>
          <cell r="DX26">
            <v>4675</v>
          </cell>
          <cell r="DY26">
            <v>4043</v>
          </cell>
          <cell r="DZ26">
            <v>9563</v>
          </cell>
          <cell r="EA26">
            <v>24112</v>
          </cell>
          <cell r="EB26">
            <v>16403</v>
          </cell>
          <cell r="EC26">
            <v>5059</v>
          </cell>
          <cell r="ED26">
            <v>4108</v>
          </cell>
          <cell r="EE26">
            <v>142</v>
          </cell>
          <cell r="EF26">
            <v>10748</v>
          </cell>
          <cell r="EG26">
            <v>4119</v>
          </cell>
          <cell r="EH26">
            <v>14817</v>
          </cell>
          <cell r="EI26">
            <v>142</v>
          </cell>
          <cell r="EJ26">
            <v>12926</v>
          </cell>
          <cell r="EK26">
            <v>46465</v>
          </cell>
          <cell r="EL26">
            <v>2252</v>
          </cell>
          <cell r="EM26">
            <v>14935</v>
          </cell>
          <cell r="EN26">
            <v>3</v>
          </cell>
          <cell r="EO26">
            <v>7520</v>
          </cell>
          <cell r="EP26">
            <v>6044</v>
          </cell>
          <cell r="EQ26">
            <v>5621</v>
          </cell>
          <cell r="ER26">
            <v>11211</v>
          </cell>
          <cell r="ES26">
            <v>16617</v>
          </cell>
          <cell r="ET26">
            <v>18555</v>
          </cell>
          <cell r="EU26">
            <v>7729</v>
          </cell>
          <cell r="EV26">
            <v>1325</v>
          </cell>
          <cell r="EW26">
            <v>15342</v>
          </cell>
          <cell r="EX26">
            <v>1100</v>
          </cell>
          <cell r="EY26">
            <v>23833</v>
          </cell>
          <cell r="EZ26">
            <v>3898</v>
          </cell>
          <cell r="FA26">
            <v>264</v>
          </cell>
          <cell r="FB26">
            <v>6841</v>
          </cell>
          <cell r="FC26">
            <v>7095</v>
          </cell>
          <cell r="FD26">
            <v>2823</v>
          </cell>
          <cell r="FE26">
            <v>10428</v>
          </cell>
          <cell r="FF26">
            <v>8120</v>
          </cell>
          <cell r="FG26">
            <v>6689</v>
          </cell>
          <cell r="FH26">
            <v>10086</v>
          </cell>
          <cell r="FI26">
            <v>4007</v>
          </cell>
          <cell r="FJ26">
            <v>19678</v>
          </cell>
          <cell r="FK26">
            <v>5902</v>
          </cell>
          <cell r="FL26">
            <v>2535</v>
          </cell>
          <cell r="FM26">
            <v>3861</v>
          </cell>
          <cell r="FN26">
            <v>8994</v>
          </cell>
          <cell r="FO26">
            <v>7921</v>
          </cell>
          <cell r="FP26">
            <v>6889</v>
          </cell>
          <cell r="FQ26">
            <v>23801</v>
          </cell>
          <cell r="FR26">
            <v>8532</v>
          </cell>
          <cell r="FS26">
            <v>9726</v>
          </cell>
          <cell r="FT26">
            <v>13829</v>
          </cell>
          <cell r="FU26">
            <v>4036</v>
          </cell>
          <cell r="FV26">
            <v>13772</v>
          </cell>
          <cell r="FW26">
            <v>3754</v>
          </cell>
          <cell r="FX26">
            <v>0</v>
          </cell>
          <cell r="FY26">
            <v>0</v>
          </cell>
        </row>
      </sheetData>
      <sheetData sheetId="13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146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17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8</v>
          </cell>
          <cell r="DW26">
            <v>0</v>
          </cell>
          <cell r="DX26">
            <v>0</v>
          </cell>
          <cell r="DY26">
            <v>568</v>
          </cell>
          <cell r="DZ26">
            <v>0</v>
          </cell>
          <cell r="EA26">
            <v>0</v>
          </cell>
          <cell r="EB26">
            <v>5</v>
          </cell>
          <cell r="EC26">
            <v>0</v>
          </cell>
          <cell r="ED26">
            <v>0</v>
          </cell>
          <cell r="EE26">
            <v>0</v>
          </cell>
          <cell r="EF26">
            <v>27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3749</v>
          </cell>
          <cell r="ER26">
            <v>1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1167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4">
        <row r="1">
          <cell r="B1">
            <v>14028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3889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3620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20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5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11763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46</v>
          </cell>
          <cell r="DM26">
            <v>10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91</v>
          </cell>
          <cell r="DV26">
            <v>35</v>
          </cell>
          <cell r="DW26">
            <v>79</v>
          </cell>
          <cell r="DX26">
            <v>34</v>
          </cell>
          <cell r="DY26">
            <v>23</v>
          </cell>
          <cell r="DZ26">
            <v>27</v>
          </cell>
          <cell r="EA26">
            <v>0</v>
          </cell>
          <cell r="EB26">
            <v>0</v>
          </cell>
          <cell r="EC26">
            <v>23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7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4</v>
          </cell>
          <cell r="FC26">
            <v>463</v>
          </cell>
          <cell r="FD26">
            <v>8354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10028</v>
          </cell>
          <cell r="FJ26">
            <v>0</v>
          </cell>
          <cell r="FK26">
            <v>7</v>
          </cell>
          <cell r="FL26">
            <v>36</v>
          </cell>
          <cell r="FM26">
            <v>64</v>
          </cell>
          <cell r="FN26">
            <v>62</v>
          </cell>
          <cell r="FO26">
            <v>60</v>
          </cell>
          <cell r="FP26">
            <v>51</v>
          </cell>
          <cell r="FQ26">
            <v>63</v>
          </cell>
          <cell r="FR26">
            <v>78</v>
          </cell>
          <cell r="FS26">
            <v>29</v>
          </cell>
          <cell r="FT26">
            <v>47</v>
          </cell>
          <cell r="FU26">
            <v>0</v>
          </cell>
          <cell r="FV26">
            <v>24</v>
          </cell>
          <cell r="FW26">
            <v>0</v>
          </cell>
          <cell r="FX26">
            <v>0</v>
          </cell>
          <cell r="FY26">
            <v>0</v>
          </cell>
        </row>
      </sheetData>
      <sheetData sheetId="16">
        <row r="1">
          <cell r="B1">
            <v>556403</v>
          </cell>
        </row>
        <row r="26">
          <cell r="B26">
            <v>0</v>
          </cell>
          <cell r="C26">
            <v>0</v>
          </cell>
          <cell r="D26">
            <v>42</v>
          </cell>
          <cell r="E26">
            <v>0</v>
          </cell>
          <cell r="F26">
            <v>985</v>
          </cell>
          <cell r="G26">
            <v>0</v>
          </cell>
          <cell r="H26">
            <v>1166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17618</v>
          </cell>
          <cell r="N26">
            <v>2331</v>
          </cell>
          <cell r="O26">
            <v>19</v>
          </cell>
          <cell r="P26">
            <v>0</v>
          </cell>
          <cell r="Q26">
            <v>0</v>
          </cell>
          <cell r="R26">
            <v>0</v>
          </cell>
          <cell r="S26">
            <v>7875</v>
          </cell>
          <cell r="T26">
            <v>0</v>
          </cell>
          <cell r="U26">
            <v>2679</v>
          </cell>
          <cell r="V26">
            <v>2310</v>
          </cell>
          <cell r="W26">
            <v>196</v>
          </cell>
          <cell r="X26">
            <v>0</v>
          </cell>
          <cell r="Y26">
            <v>0</v>
          </cell>
          <cell r="Z26">
            <v>208177</v>
          </cell>
          <cell r="AA26">
            <v>0</v>
          </cell>
          <cell r="AB26">
            <v>225854</v>
          </cell>
          <cell r="AC26">
            <v>4690</v>
          </cell>
          <cell r="AD26">
            <v>227395</v>
          </cell>
          <cell r="AE26">
            <v>0</v>
          </cell>
          <cell r="AF26">
            <v>227894</v>
          </cell>
          <cell r="AG26">
            <v>2418</v>
          </cell>
          <cell r="AH26">
            <v>238018</v>
          </cell>
          <cell r="AI26">
            <v>222468</v>
          </cell>
          <cell r="AJ26">
            <v>194991</v>
          </cell>
          <cell r="AK26">
            <v>0</v>
          </cell>
          <cell r="AL26">
            <v>185359</v>
          </cell>
          <cell r="AM26">
            <v>175528</v>
          </cell>
          <cell r="AN26">
            <v>11896</v>
          </cell>
          <cell r="AO26">
            <v>171582</v>
          </cell>
          <cell r="AP26">
            <v>3565</v>
          </cell>
          <cell r="AQ26">
            <v>178902</v>
          </cell>
          <cell r="AR26">
            <v>0</v>
          </cell>
          <cell r="AS26">
            <v>202816</v>
          </cell>
          <cell r="AT26">
            <v>0</v>
          </cell>
          <cell r="AU26">
            <v>377306</v>
          </cell>
          <cell r="AV26">
            <v>0</v>
          </cell>
          <cell r="AW26">
            <v>212678</v>
          </cell>
          <cell r="AX26">
            <v>4950</v>
          </cell>
          <cell r="AY26">
            <v>216200</v>
          </cell>
          <cell r="AZ26">
            <v>192503</v>
          </cell>
          <cell r="BA26">
            <v>2220</v>
          </cell>
          <cell r="BB26">
            <v>180523</v>
          </cell>
          <cell r="BC26">
            <v>4050</v>
          </cell>
          <cell r="BD26">
            <v>215738</v>
          </cell>
          <cell r="BE26">
            <v>205567</v>
          </cell>
          <cell r="BF26">
            <v>175831</v>
          </cell>
          <cell r="BG26">
            <v>6162</v>
          </cell>
          <cell r="BH26">
            <v>200</v>
          </cell>
          <cell r="BI26">
            <v>402534</v>
          </cell>
          <cell r="BJ26">
            <v>284830</v>
          </cell>
          <cell r="BK26">
            <v>21884</v>
          </cell>
          <cell r="BL26">
            <v>254284</v>
          </cell>
          <cell r="BM26">
            <v>0</v>
          </cell>
          <cell r="BN26">
            <v>406964</v>
          </cell>
          <cell r="BO26">
            <v>91431</v>
          </cell>
          <cell r="BP26">
            <v>0</v>
          </cell>
          <cell r="BQ26">
            <v>0</v>
          </cell>
          <cell r="BR26">
            <v>0</v>
          </cell>
          <cell r="BS26">
            <v>1993</v>
          </cell>
          <cell r="BT26">
            <v>0</v>
          </cell>
          <cell r="BU26">
            <v>236385</v>
          </cell>
          <cell r="BV26">
            <v>0</v>
          </cell>
          <cell r="BW26">
            <v>8617</v>
          </cell>
          <cell r="BX26">
            <v>11855</v>
          </cell>
          <cell r="BY26">
            <v>6601</v>
          </cell>
          <cell r="BZ26">
            <v>3768</v>
          </cell>
          <cell r="CA26">
            <v>8700</v>
          </cell>
          <cell r="CB26">
            <v>16608</v>
          </cell>
          <cell r="CC26">
            <v>34716</v>
          </cell>
          <cell r="CD26">
            <v>37138</v>
          </cell>
          <cell r="CE26">
            <v>36057</v>
          </cell>
          <cell r="CF26">
            <v>24540</v>
          </cell>
          <cell r="CG26">
            <v>21084</v>
          </cell>
          <cell r="CH26">
            <v>68933</v>
          </cell>
          <cell r="CI26">
            <v>66065</v>
          </cell>
          <cell r="CJ26">
            <v>36567</v>
          </cell>
          <cell r="CK26">
            <v>57037</v>
          </cell>
          <cell r="CL26">
            <v>47720</v>
          </cell>
          <cell r="CM26">
            <v>320</v>
          </cell>
          <cell r="CN26">
            <v>90809</v>
          </cell>
          <cell r="CO26">
            <v>24984</v>
          </cell>
          <cell r="CP26">
            <v>7960</v>
          </cell>
          <cell r="CQ26">
            <v>12463</v>
          </cell>
          <cell r="CR26">
            <v>8530</v>
          </cell>
          <cell r="CS26">
            <v>10087</v>
          </cell>
          <cell r="CT26">
            <v>2781</v>
          </cell>
          <cell r="CU26">
            <v>9945</v>
          </cell>
          <cell r="CV26">
            <v>4412</v>
          </cell>
          <cell r="CW26">
            <v>12782</v>
          </cell>
          <cell r="CX26">
            <v>0</v>
          </cell>
          <cell r="CY26">
            <v>6438</v>
          </cell>
          <cell r="CZ26">
            <v>0</v>
          </cell>
          <cell r="DA26">
            <v>15810</v>
          </cell>
          <cell r="DB26">
            <v>25854</v>
          </cell>
          <cell r="DC26">
            <v>0</v>
          </cell>
          <cell r="DD26">
            <v>27843</v>
          </cell>
          <cell r="DE26">
            <v>568633</v>
          </cell>
          <cell r="DF26">
            <v>357740</v>
          </cell>
          <cell r="DG26">
            <v>10814</v>
          </cell>
          <cell r="DH26">
            <v>8762</v>
          </cell>
          <cell r="DI26">
            <v>14341</v>
          </cell>
          <cell r="DJ26">
            <v>0</v>
          </cell>
          <cell r="DK26">
            <v>16638</v>
          </cell>
          <cell r="DL26">
            <v>14036</v>
          </cell>
          <cell r="DM26">
            <v>501</v>
          </cell>
          <cell r="DN26">
            <v>13008</v>
          </cell>
          <cell r="DO26">
            <v>6934</v>
          </cell>
          <cell r="DP26">
            <v>1017</v>
          </cell>
          <cell r="DQ26">
            <v>355682</v>
          </cell>
          <cell r="DR26">
            <v>2824</v>
          </cell>
          <cell r="DS26">
            <v>277</v>
          </cell>
          <cell r="DT26">
            <v>10068</v>
          </cell>
          <cell r="DU26">
            <v>2169</v>
          </cell>
          <cell r="DV26">
            <v>358</v>
          </cell>
          <cell r="DW26">
            <v>4577</v>
          </cell>
          <cell r="DX26">
            <v>60378</v>
          </cell>
          <cell r="DY26">
            <v>66789</v>
          </cell>
          <cell r="DZ26">
            <v>115443</v>
          </cell>
          <cell r="EA26">
            <v>15337</v>
          </cell>
          <cell r="EB26">
            <v>730</v>
          </cell>
          <cell r="EC26">
            <v>3811</v>
          </cell>
          <cell r="ED26">
            <v>30</v>
          </cell>
          <cell r="EE26">
            <v>68</v>
          </cell>
          <cell r="EF26">
            <v>320</v>
          </cell>
          <cell r="EG26">
            <v>9085</v>
          </cell>
          <cell r="EH26">
            <v>119</v>
          </cell>
          <cell r="EI26">
            <v>241</v>
          </cell>
          <cell r="EJ26">
            <v>5462</v>
          </cell>
          <cell r="EK26">
            <v>14</v>
          </cell>
          <cell r="EL26">
            <v>0</v>
          </cell>
          <cell r="EM26">
            <v>94</v>
          </cell>
          <cell r="EN26">
            <v>5100</v>
          </cell>
          <cell r="EO26">
            <v>0</v>
          </cell>
          <cell r="EP26">
            <v>25</v>
          </cell>
          <cell r="EQ26">
            <v>1</v>
          </cell>
          <cell r="ER26">
            <v>2123</v>
          </cell>
          <cell r="ES26">
            <v>166</v>
          </cell>
          <cell r="ET26">
            <v>2492</v>
          </cell>
          <cell r="EU26">
            <v>170</v>
          </cell>
          <cell r="EV26">
            <v>0</v>
          </cell>
          <cell r="EW26">
            <v>1278</v>
          </cell>
          <cell r="EX26">
            <v>29</v>
          </cell>
          <cell r="EY26">
            <v>3016</v>
          </cell>
          <cell r="EZ26">
            <v>2189</v>
          </cell>
          <cell r="FA26">
            <v>255</v>
          </cell>
          <cell r="FB26">
            <v>16170</v>
          </cell>
          <cell r="FC26">
            <v>1605</v>
          </cell>
          <cell r="FD26">
            <v>452</v>
          </cell>
          <cell r="FE26">
            <v>945</v>
          </cell>
          <cell r="FF26">
            <v>161</v>
          </cell>
          <cell r="FG26">
            <v>3878</v>
          </cell>
          <cell r="FH26">
            <v>39659</v>
          </cell>
          <cell r="FI26">
            <v>4226</v>
          </cell>
          <cell r="FJ26">
            <v>17274</v>
          </cell>
          <cell r="FK26">
            <v>6482</v>
          </cell>
          <cell r="FL26">
            <v>11859</v>
          </cell>
          <cell r="FM26">
            <v>4073</v>
          </cell>
          <cell r="FN26">
            <v>16550</v>
          </cell>
          <cell r="FO26">
            <v>37979</v>
          </cell>
          <cell r="FP26">
            <v>144</v>
          </cell>
          <cell r="FQ26">
            <v>2586</v>
          </cell>
          <cell r="FR26">
            <v>7675</v>
          </cell>
          <cell r="FS26">
            <v>2417</v>
          </cell>
          <cell r="FT26">
            <v>55238</v>
          </cell>
          <cell r="FU26">
            <v>14789</v>
          </cell>
          <cell r="FV26">
            <v>13642</v>
          </cell>
          <cell r="FW26">
            <v>1584</v>
          </cell>
          <cell r="FX26">
            <v>0</v>
          </cell>
          <cell r="FY26">
            <v>0</v>
          </cell>
        </row>
      </sheetData>
      <sheetData sheetId="17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91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56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23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8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15194</v>
          </cell>
          <cell r="FB26">
            <v>0</v>
          </cell>
          <cell r="FC26">
            <v>22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32</v>
          </cell>
          <cell r="FW26">
            <v>0</v>
          </cell>
          <cell r="FX26">
            <v>0</v>
          </cell>
          <cell r="FY26">
            <v>0</v>
          </cell>
        </row>
      </sheetData>
      <sheetData sheetId="19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10</v>
          </cell>
          <cell r="DV26">
            <v>0</v>
          </cell>
          <cell r="DW26">
            <v>4</v>
          </cell>
          <cell r="DX26">
            <v>0</v>
          </cell>
          <cell r="DY26">
            <v>62</v>
          </cell>
          <cell r="DZ26">
            <v>0</v>
          </cell>
          <cell r="EA26">
            <v>14</v>
          </cell>
          <cell r="EB26">
            <v>21</v>
          </cell>
          <cell r="EC26">
            <v>120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71</v>
          </cell>
          <cell r="FM26">
            <v>35</v>
          </cell>
          <cell r="FN26">
            <v>15</v>
          </cell>
          <cell r="FO26">
            <v>0</v>
          </cell>
          <cell r="FP26">
            <v>0</v>
          </cell>
          <cell r="FQ26">
            <v>133</v>
          </cell>
          <cell r="FR26">
            <v>0</v>
          </cell>
          <cell r="FS26">
            <v>12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0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4116</v>
          </cell>
          <cell r="CY26">
            <v>0</v>
          </cell>
          <cell r="CZ26">
            <v>0</v>
          </cell>
          <cell r="DA26">
            <v>0</v>
          </cell>
          <cell r="DB26">
            <v>75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53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20</v>
          </cell>
          <cell r="DZ26">
            <v>0</v>
          </cell>
          <cell r="EA26">
            <v>9</v>
          </cell>
          <cell r="EB26">
            <v>21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27</v>
          </cell>
          <cell r="EI26">
            <v>0</v>
          </cell>
          <cell r="EJ26">
            <v>95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366</v>
          </cell>
          <cell r="ET26">
            <v>0</v>
          </cell>
          <cell r="EU26">
            <v>0</v>
          </cell>
          <cell r="EV26">
            <v>67</v>
          </cell>
          <cell r="EW26">
            <v>0</v>
          </cell>
          <cell r="EX26">
            <v>0</v>
          </cell>
          <cell r="EY26">
            <v>86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105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1">
        <row r="1">
          <cell r="B1">
            <v>0</v>
          </cell>
        </row>
        <row r="26">
          <cell r="B26">
            <v>18415</v>
          </cell>
          <cell r="C26">
            <v>713</v>
          </cell>
          <cell r="D26">
            <v>84462</v>
          </cell>
          <cell r="E26">
            <v>4036</v>
          </cell>
          <cell r="F26">
            <v>65460</v>
          </cell>
          <cell r="G26">
            <v>0</v>
          </cell>
          <cell r="H26">
            <v>176254</v>
          </cell>
          <cell r="I26">
            <v>164679</v>
          </cell>
          <cell r="J26">
            <v>399867</v>
          </cell>
          <cell r="K26">
            <v>3400</v>
          </cell>
          <cell r="L26">
            <v>0</v>
          </cell>
          <cell r="M26">
            <v>428970</v>
          </cell>
          <cell r="N26">
            <v>119235</v>
          </cell>
          <cell r="O26">
            <v>139775</v>
          </cell>
          <cell r="P26">
            <v>7533</v>
          </cell>
          <cell r="Q26">
            <v>161439</v>
          </cell>
          <cell r="R26">
            <v>223390</v>
          </cell>
          <cell r="S26">
            <v>202066</v>
          </cell>
          <cell r="T26">
            <v>183014</v>
          </cell>
          <cell r="U26">
            <v>179490</v>
          </cell>
          <cell r="V26">
            <v>172219</v>
          </cell>
          <cell r="W26">
            <v>7758</v>
          </cell>
          <cell r="X26">
            <v>139449</v>
          </cell>
          <cell r="Y26">
            <v>208875</v>
          </cell>
          <cell r="Z26">
            <v>157975</v>
          </cell>
          <cell r="AA26">
            <v>161979</v>
          </cell>
          <cell r="AB26">
            <v>177872</v>
          </cell>
          <cell r="AC26">
            <v>198696</v>
          </cell>
          <cell r="AD26">
            <v>144483</v>
          </cell>
          <cell r="AE26">
            <v>194163</v>
          </cell>
          <cell r="AF26">
            <v>180734</v>
          </cell>
          <cell r="AG26">
            <v>205800</v>
          </cell>
          <cell r="AH26">
            <v>137362</v>
          </cell>
          <cell r="AI26">
            <v>263115</v>
          </cell>
          <cell r="AJ26">
            <v>183284</v>
          </cell>
          <cell r="AK26">
            <v>144985</v>
          </cell>
          <cell r="AL26">
            <v>0</v>
          </cell>
          <cell r="AM26">
            <v>295652</v>
          </cell>
          <cell r="AN26">
            <v>29502</v>
          </cell>
          <cell r="AO26">
            <v>312402</v>
          </cell>
          <cell r="AP26">
            <v>45448</v>
          </cell>
          <cell r="AQ26">
            <v>322042</v>
          </cell>
          <cell r="AR26">
            <v>4119</v>
          </cell>
          <cell r="AS26">
            <v>471640</v>
          </cell>
          <cell r="AT26">
            <v>200451</v>
          </cell>
          <cell r="AU26">
            <v>233442</v>
          </cell>
          <cell r="AV26">
            <v>179137</v>
          </cell>
          <cell r="AW26">
            <v>1713</v>
          </cell>
          <cell r="AX26">
            <v>117793</v>
          </cell>
          <cell r="AY26">
            <v>172184</v>
          </cell>
          <cell r="AZ26">
            <v>205150</v>
          </cell>
          <cell r="BA26">
            <v>144289</v>
          </cell>
          <cell r="BB26">
            <v>63719</v>
          </cell>
          <cell r="BC26">
            <v>11711</v>
          </cell>
          <cell r="BD26">
            <v>7145</v>
          </cell>
          <cell r="BE26">
            <v>8676</v>
          </cell>
          <cell r="BF26">
            <v>33432</v>
          </cell>
          <cell r="BG26">
            <v>5472</v>
          </cell>
          <cell r="BH26">
            <v>0</v>
          </cell>
          <cell r="BI26">
            <v>35391</v>
          </cell>
          <cell r="BJ26">
            <v>40920</v>
          </cell>
          <cell r="BK26">
            <v>37096</v>
          </cell>
          <cell r="BL26">
            <v>104362</v>
          </cell>
          <cell r="BM26">
            <v>178260</v>
          </cell>
          <cell r="BN26">
            <v>102072</v>
          </cell>
          <cell r="BO26">
            <v>112012</v>
          </cell>
          <cell r="BP26">
            <v>82509</v>
          </cell>
          <cell r="BQ26">
            <v>53049</v>
          </cell>
          <cell r="BR26">
            <v>81174</v>
          </cell>
          <cell r="BS26">
            <v>108318</v>
          </cell>
          <cell r="BT26">
            <v>101522</v>
          </cell>
          <cell r="BU26">
            <v>82645</v>
          </cell>
          <cell r="BV26">
            <v>56103</v>
          </cell>
          <cell r="BW26">
            <v>147864</v>
          </cell>
          <cell r="BX26">
            <v>168820</v>
          </cell>
          <cell r="BY26">
            <v>147712</v>
          </cell>
          <cell r="BZ26">
            <v>90511</v>
          </cell>
          <cell r="CA26">
            <v>83597</v>
          </cell>
          <cell r="CB26">
            <v>38851</v>
          </cell>
          <cell r="CC26">
            <v>42075</v>
          </cell>
          <cell r="CD26">
            <v>81979</v>
          </cell>
          <cell r="CE26">
            <v>150524</v>
          </cell>
          <cell r="CF26">
            <v>100809</v>
          </cell>
          <cell r="CG26">
            <v>65397</v>
          </cell>
          <cell r="CH26">
            <v>75093</v>
          </cell>
          <cell r="CI26">
            <v>80281</v>
          </cell>
          <cell r="CJ26">
            <v>123702</v>
          </cell>
          <cell r="CK26">
            <v>117755</v>
          </cell>
          <cell r="CL26">
            <v>173086</v>
          </cell>
          <cell r="CM26">
            <v>122226</v>
          </cell>
          <cell r="CN26">
            <v>113923</v>
          </cell>
          <cell r="CO26">
            <v>67252</v>
          </cell>
          <cell r="CP26">
            <v>116632</v>
          </cell>
          <cell r="CQ26">
            <v>86182</v>
          </cell>
          <cell r="CR26">
            <v>157993</v>
          </cell>
          <cell r="CS26">
            <v>172301</v>
          </cell>
          <cell r="CT26">
            <v>150292</v>
          </cell>
          <cell r="CU26">
            <v>157247</v>
          </cell>
          <cell r="CV26">
            <v>199308</v>
          </cell>
          <cell r="CW26">
            <v>147563</v>
          </cell>
          <cell r="CX26">
            <v>160060</v>
          </cell>
          <cell r="CY26">
            <v>169439</v>
          </cell>
          <cell r="CZ26">
            <v>129646</v>
          </cell>
          <cell r="DA26">
            <v>139375</v>
          </cell>
          <cell r="DB26">
            <v>168891</v>
          </cell>
          <cell r="DC26">
            <v>143335</v>
          </cell>
          <cell r="DD26">
            <v>110988</v>
          </cell>
          <cell r="DE26">
            <v>103941</v>
          </cell>
          <cell r="DF26">
            <v>127780</v>
          </cell>
          <cell r="DG26">
            <v>143505</v>
          </cell>
          <cell r="DH26">
            <v>138009</v>
          </cell>
          <cell r="DI26">
            <v>153980</v>
          </cell>
          <cell r="DJ26">
            <v>178698</v>
          </cell>
          <cell r="DK26">
            <v>101459</v>
          </cell>
          <cell r="DL26">
            <v>111423</v>
          </cell>
          <cell r="DM26">
            <v>73724</v>
          </cell>
          <cell r="DN26">
            <v>66529</v>
          </cell>
          <cell r="DO26">
            <v>74324</v>
          </cell>
          <cell r="DP26">
            <v>81885</v>
          </cell>
          <cell r="DQ26">
            <v>57079</v>
          </cell>
          <cell r="DR26">
            <v>50885</v>
          </cell>
          <cell r="DS26">
            <v>129880</v>
          </cell>
          <cell r="DT26">
            <v>171798</v>
          </cell>
          <cell r="DU26">
            <v>123015</v>
          </cell>
          <cell r="DV26">
            <v>114108</v>
          </cell>
          <cell r="DW26">
            <v>123929</v>
          </cell>
          <cell r="DX26">
            <v>115967</v>
          </cell>
          <cell r="DY26">
            <v>110830</v>
          </cell>
          <cell r="DZ26">
            <v>67834</v>
          </cell>
          <cell r="EA26">
            <v>56731</v>
          </cell>
          <cell r="EB26">
            <v>102777</v>
          </cell>
          <cell r="EC26">
            <v>133580</v>
          </cell>
          <cell r="ED26">
            <v>110456</v>
          </cell>
          <cell r="EE26">
            <v>53261</v>
          </cell>
          <cell r="EF26">
            <v>167119</v>
          </cell>
          <cell r="EG26">
            <v>166988</v>
          </cell>
          <cell r="EH26">
            <v>149976</v>
          </cell>
          <cell r="EI26">
            <v>186674</v>
          </cell>
          <cell r="EJ26">
            <v>129415</v>
          </cell>
          <cell r="EK26">
            <v>128488</v>
          </cell>
          <cell r="EL26">
            <v>105401</v>
          </cell>
          <cell r="EM26">
            <v>129330</v>
          </cell>
          <cell r="EN26">
            <v>163965</v>
          </cell>
          <cell r="EO26">
            <v>131865</v>
          </cell>
          <cell r="EP26">
            <v>76782</v>
          </cell>
          <cell r="EQ26">
            <v>154772</v>
          </cell>
          <cell r="ER26">
            <v>110940</v>
          </cell>
          <cell r="ES26">
            <v>178276</v>
          </cell>
          <cell r="ET26">
            <v>176071</v>
          </cell>
          <cell r="EU26">
            <v>203003</v>
          </cell>
          <cell r="EV26">
            <v>132594</v>
          </cell>
          <cell r="EW26">
            <v>55511</v>
          </cell>
          <cell r="EX26">
            <v>36214</v>
          </cell>
          <cell r="EY26">
            <v>37246</v>
          </cell>
          <cell r="EZ26">
            <v>10128</v>
          </cell>
          <cell r="FA26">
            <v>48165</v>
          </cell>
          <cell r="FB26">
            <v>72836</v>
          </cell>
          <cell r="FC26">
            <v>55881</v>
          </cell>
          <cell r="FD26">
            <v>50943</v>
          </cell>
          <cell r="FE26">
            <v>93155</v>
          </cell>
          <cell r="FF26">
            <v>146963</v>
          </cell>
          <cell r="FG26">
            <v>85467</v>
          </cell>
          <cell r="FH26">
            <v>71255</v>
          </cell>
          <cell r="FI26">
            <v>20638</v>
          </cell>
          <cell r="FJ26">
            <v>31616</v>
          </cell>
          <cell r="FK26">
            <v>46657</v>
          </cell>
          <cell r="FL26">
            <v>56498</v>
          </cell>
          <cell r="FM26">
            <v>71212</v>
          </cell>
          <cell r="FN26">
            <v>99492</v>
          </cell>
          <cell r="FO26">
            <v>93035</v>
          </cell>
          <cell r="FP26">
            <v>82887</v>
          </cell>
          <cell r="FQ26">
            <v>120201</v>
          </cell>
          <cell r="FR26">
            <v>146091</v>
          </cell>
          <cell r="FS26">
            <v>77897</v>
          </cell>
          <cell r="FT26">
            <v>42332</v>
          </cell>
          <cell r="FU26">
            <v>9616</v>
          </cell>
          <cell r="FV26">
            <v>56948</v>
          </cell>
          <cell r="FW26">
            <v>40685</v>
          </cell>
          <cell r="FX26">
            <v>0</v>
          </cell>
          <cell r="FY26">
            <v>0</v>
          </cell>
        </row>
      </sheetData>
      <sheetData sheetId="22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10116</v>
          </cell>
          <cell r="AU26">
            <v>3442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85</v>
          </cell>
          <cell r="CZ26">
            <v>0</v>
          </cell>
          <cell r="DA26">
            <v>0</v>
          </cell>
          <cell r="DB26">
            <v>80</v>
          </cell>
          <cell r="DC26">
            <v>0</v>
          </cell>
          <cell r="DD26">
            <v>0</v>
          </cell>
          <cell r="DE26">
            <v>45</v>
          </cell>
          <cell r="DF26">
            <v>0</v>
          </cell>
          <cell r="DG26">
            <v>6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122</v>
          </cell>
          <cell r="DM26">
            <v>0</v>
          </cell>
          <cell r="DN26">
            <v>12</v>
          </cell>
          <cell r="DO26">
            <v>213</v>
          </cell>
          <cell r="DP26">
            <v>176</v>
          </cell>
          <cell r="DQ26">
            <v>432</v>
          </cell>
          <cell r="DR26">
            <v>317</v>
          </cell>
          <cell r="DS26">
            <v>710</v>
          </cell>
          <cell r="DT26">
            <v>90</v>
          </cell>
          <cell r="DU26">
            <v>691</v>
          </cell>
          <cell r="DV26">
            <v>243</v>
          </cell>
          <cell r="DW26">
            <v>2012</v>
          </cell>
          <cell r="DX26">
            <v>691</v>
          </cell>
          <cell r="DY26">
            <v>666</v>
          </cell>
          <cell r="DZ26">
            <v>36</v>
          </cell>
          <cell r="EA26">
            <v>260</v>
          </cell>
          <cell r="EB26">
            <v>2023</v>
          </cell>
          <cell r="EC26">
            <v>1677</v>
          </cell>
          <cell r="ED26">
            <v>19</v>
          </cell>
          <cell r="EE26">
            <v>113</v>
          </cell>
          <cell r="EF26">
            <v>192</v>
          </cell>
          <cell r="EG26">
            <v>576</v>
          </cell>
          <cell r="EH26">
            <v>203</v>
          </cell>
          <cell r="EI26">
            <v>157</v>
          </cell>
          <cell r="EJ26">
            <v>7</v>
          </cell>
          <cell r="EK26">
            <v>24</v>
          </cell>
          <cell r="EL26">
            <v>6</v>
          </cell>
          <cell r="EM26">
            <v>0</v>
          </cell>
          <cell r="EN26">
            <v>0</v>
          </cell>
          <cell r="EO26">
            <v>18</v>
          </cell>
          <cell r="EP26">
            <v>0</v>
          </cell>
          <cell r="EQ26">
            <v>227</v>
          </cell>
          <cell r="ER26">
            <v>33</v>
          </cell>
          <cell r="ES26">
            <v>0</v>
          </cell>
          <cell r="ET26">
            <v>80</v>
          </cell>
          <cell r="EU26">
            <v>0</v>
          </cell>
          <cell r="EV26">
            <v>0</v>
          </cell>
          <cell r="EW26">
            <v>5781</v>
          </cell>
          <cell r="EX26">
            <v>997</v>
          </cell>
          <cell r="EY26">
            <v>2864</v>
          </cell>
          <cell r="EZ26">
            <v>24</v>
          </cell>
          <cell r="FA26">
            <v>110</v>
          </cell>
          <cell r="FB26">
            <v>92</v>
          </cell>
          <cell r="FC26">
            <v>0</v>
          </cell>
          <cell r="FD26">
            <v>361</v>
          </cell>
          <cell r="FE26">
            <v>16</v>
          </cell>
          <cell r="FF26">
            <v>0</v>
          </cell>
          <cell r="FG26">
            <v>157</v>
          </cell>
          <cell r="FH26">
            <v>703</v>
          </cell>
          <cell r="FI26">
            <v>466</v>
          </cell>
          <cell r="FJ26">
            <v>53</v>
          </cell>
          <cell r="FK26">
            <v>869</v>
          </cell>
          <cell r="FL26">
            <v>86</v>
          </cell>
          <cell r="FM26">
            <v>225</v>
          </cell>
          <cell r="FN26">
            <v>163</v>
          </cell>
          <cell r="FO26">
            <v>2187</v>
          </cell>
          <cell r="FP26">
            <v>1399</v>
          </cell>
          <cell r="FQ26">
            <v>2265</v>
          </cell>
          <cell r="FR26">
            <v>3334</v>
          </cell>
          <cell r="FS26">
            <v>4208</v>
          </cell>
          <cell r="FT26">
            <v>1662</v>
          </cell>
          <cell r="FU26">
            <v>231</v>
          </cell>
          <cell r="FV26">
            <v>280</v>
          </cell>
          <cell r="FW26">
            <v>2515</v>
          </cell>
          <cell r="FX26">
            <v>0</v>
          </cell>
          <cell r="FY26">
            <v>0</v>
          </cell>
        </row>
      </sheetData>
      <sheetData sheetId="23">
        <row r="1">
          <cell r="B1">
            <v>0</v>
          </cell>
        </row>
        <row r="26">
          <cell r="B26">
            <v>87102</v>
          </cell>
          <cell r="C26">
            <v>78909</v>
          </cell>
          <cell r="D26">
            <v>80136</v>
          </cell>
          <cell r="E26">
            <v>77754</v>
          </cell>
          <cell r="F26">
            <v>82051</v>
          </cell>
          <cell r="G26">
            <v>91197</v>
          </cell>
          <cell r="H26">
            <v>257347</v>
          </cell>
          <cell r="I26">
            <v>214023</v>
          </cell>
          <cell r="J26">
            <v>279039</v>
          </cell>
          <cell r="K26">
            <v>153527</v>
          </cell>
          <cell r="L26">
            <v>132596</v>
          </cell>
          <cell r="M26">
            <v>134036</v>
          </cell>
          <cell r="N26">
            <v>138542</v>
          </cell>
          <cell r="O26">
            <v>146373</v>
          </cell>
          <cell r="P26">
            <v>243237</v>
          </cell>
          <cell r="Q26">
            <v>109622</v>
          </cell>
          <cell r="R26">
            <v>182887</v>
          </cell>
          <cell r="S26">
            <v>164051</v>
          </cell>
          <cell r="T26">
            <v>283437</v>
          </cell>
          <cell r="U26">
            <v>189448</v>
          </cell>
          <cell r="V26">
            <v>220792</v>
          </cell>
          <cell r="W26">
            <v>121167</v>
          </cell>
          <cell r="X26">
            <v>192365</v>
          </cell>
          <cell r="Y26">
            <v>96281</v>
          </cell>
          <cell r="Z26">
            <v>120883</v>
          </cell>
          <cell r="AA26">
            <v>78856</v>
          </cell>
          <cell r="AB26">
            <v>198516</v>
          </cell>
          <cell r="AC26">
            <v>181290</v>
          </cell>
          <cell r="AD26">
            <v>110616</v>
          </cell>
          <cell r="AE26">
            <v>192155</v>
          </cell>
          <cell r="AF26">
            <v>246856</v>
          </cell>
          <cell r="AG26">
            <v>298255</v>
          </cell>
          <cell r="AH26">
            <v>136040</v>
          </cell>
          <cell r="AI26">
            <v>237375</v>
          </cell>
          <cell r="AJ26">
            <v>237286</v>
          </cell>
          <cell r="AK26">
            <v>116389</v>
          </cell>
          <cell r="AL26">
            <v>142321</v>
          </cell>
          <cell r="AM26">
            <v>124606</v>
          </cell>
          <cell r="AN26">
            <v>278936</v>
          </cell>
          <cell r="AO26">
            <v>218996</v>
          </cell>
          <cell r="AP26">
            <v>77916</v>
          </cell>
          <cell r="AQ26">
            <v>154080</v>
          </cell>
          <cell r="AR26">
            <v>142956</v>
          </cell>
          <cell r="AS26">
            <v>205931</v>
          </cell>
          <cell r="AT26">
            <v>171432</v>
          </cell>
          <cell r="AU26">
            <v>194111</v>
          </cell>
          <cell r="AV26">
            <v>132172</v>
          </cell>
          <cell r="AW26">
            <v>154251</v>
          </cell>
          <cell r="AX26">
            <v>182128</v>
          </cell>
          <cell r="AY26">
            <v>203378</v>
          </cell>
          <cell r="AZ26">
            <v>72474</v>
          </cell>
          <cell r="BA26">
            <v>109082</v>
          </cell>
          <cell r="BB26">
            <v>235979</v>
          </cell>
          <cell r="BC26">
            <v>208424</v>
          </cell>
          <cell r="BD26">
            <v>155861</v>
          </cell>
          <cell r="BE26">
            <v>280840</v>
          </cell>
          <cell r="BF26">
            <v>240936</v>
          </cell>
          <cell r="BG26">
            <v>235630</v>
          </cell>
          <cell r="BH26">
            <v>165896</v>
          </cell>
          <cell r="BI26">
            <v>95152</v>
          </cell>
          <cell r="BJ26">
            <v>134938</v>
          </cell>
          <cell r="BK26">
            <v>104170</v>
          </cell>
          <cell r="BL26">
            <v>98430</v>
          </cell>
          <cell r="BM26">
            <v>99037</v>
          </cell>
          <cell r="BN26">
            <v>101584</v>
          </cell>
          <cell r="BO26">
            <v>173099</v>
          </cell>
          <cell r="BP26">
            <v>283479</v>
          </cell>
          <cell r="BQ26">
            <v>194964</v>
          </cell>
          <cell r="BR26">
            <v>263873</v>
          </cell>
          <cell r="BS26">
            <v>244419</v>
          </cell>
          <cell r="BT26">
            <v>179875</v>
          </cell>
          <cell r="BU26">
            <v>175901</v>
          </cell>
          <cell r="BV26">
            <v>167854</v>
          </cell>
          <cell r="BW26">
            <v>172002</v>
          </cell>
          <cell r="BX26">
            <v>146442</v>
          </cell>
          <cell r="BY26">
            <v>142078</v>
          </cell>
          <cell r="BZ26">
            <v>112368</v>
          </cell>
          <cell r="CA26">
            <v>158240</v>
          </cell>
          <cell r="CB26">
            <v>157671</v>
          </cell>
          <cell r="CC26">
            <v>224175</v>
          </cell>
          <cell r="CD26">
            <v>230225</v>
          </cell>
          <cell r="CE26">
            <v>141031</v>
          </cell>
          <cell r="CF26">
            <v>214817</v>
          </cell>
          <cell r="CG26">
            <v>158233</v>
          </cell>
          <cell r="CH26">
            <v>114027</v>
          </cell>
          <cell r="CI26">
            <v>394960</v>
          </cell>
          <cell r="CJ26">
            <v>152249</v>
          </cell>
          <cell r="CK26">
            <v>145230</v>
          </cell>
          <cell r="CL26">
            <v>389426</v>
          </cell>
          <cell r="CM26">
            <v>460522</v>
          </cell>
          <cell r="CN26">
            <v>563417</v>
          </cell>
          <cell r="CO26">
            <v>388036</v>
          </cell>
          <cell r="CP26">
            <v>347700</v>
          </cell>
          <cell r="CQ26">
            <v>132348</v>
          </cell>
          <cell r="CR26">
            <v>50266</v>
          </cell>
          <cell r="CS26">
            <v>43299</v>
          </cell>
          <cell r="CT26">
            <v>95204</v>
          </cell>
          <cell r="CU26">
            <v>53596</v>
          </cell>
          <cell r="CV26">
            <v>143866</v>
          </cell>
          <cell r="CW26">
            <v>62415</v>
          </cell>
          <cell r="CX26">
            <v>81588</v>
          </cell>
          <cell r="CY26">
            <v>135197</v>
          </cell>
          <cell r="CZ26">
            <v>135982</v>
          </cell>
          <cell r="DA26">
            <v>457765</v>
          </cell>
          <cell r="DB26">
            <v>243013</v>
          </cell>
          <cell r="DC26">
            <v>193463</v>
          </cell>
          <cell r="DD26">
            <v>125011</v>
          </cell>
          <cell r="DE26">
            <v>213034</v>
          </cell>
          <cell r="DF26">
            <v>197067</v>
          </cell>
          <cell r="DG26">
            <v>32337</v>
          </cell>
          <cell r="DH26">
            <v>132701</v>
          </cell>
          <cell r="DI26">
            <v>186469</v>
          </cell>
          <cell r="DJ26">
            <v>171454</v>
          </cell>
          <cell r="DK26">
            <v>155844</v>
          </cell>
          <cell r="DL26">
            <v>271201</v>
          </cell>
          <cell r="DM26">
            <v>207669</v>
          </cell>
          <cell r="DN26">
            <v>149659</v>
          </cell>
          <cell r="DO26">
            <v>226041</v>
          </cell>
          <cell r="DP26">
            <v>241242</v>
          </cell>
          <cell r="DQ26">
            <v>174099</v>
          </cell>
          <cell r="DR26">
            <v>240497</v>
          </cell>
          <cell r="DS26">
            <v>221474</v>
          </cell>
          <cell r="DT26">
            <v>268387</v>
          </cell>
          <cell r="DU26">
            <v>52855</v>
          </cell>
          <cell r="DV26">
            <v>92761</v>
          </cell>
          <cell r="DW26">
            <v>218305</v>
          </cell>
          <cell r="DX26">
            <v>202045</v>
          </cell>
          <cell r="DY26">
            <v>265027</v>
          </cell>
          <cell r="DZ26">
            <v>296125</v>
          </cell>
          <cell r="EA26">
            <v>317518</v>
          </cell>
          <cell r="EB26">
            <v>155982</v>
          </cell>
          <cell r="EC26">
            <v>157958</v>
          </cell>
          <cell r="ED26">
            <v>88933</v>
          </cell>
          <cell r="EE26">
            <v>75760</v>
          </cell>
          <cell r="EF26">
            <v>244950</v>
          </cell>
          <cell r="EG26">
            <v>213114</v>
          </cell>
          <cell r="EH26">
            <v>201407</v>
          </cell>
          <cell r="EI26">
            <v>185578</v>
          </cell>
          <cell r="EJ26">
            <v>210117</v>
          </cell>
          <cell r="EK26">
            <v>313848</v>
          </cell>
          <cell r="EL26">
            <v>278210</v>
          </cell>
          <cell r="EM26">
            <v>242853</v>
          </cell>
          <cell r="EN26">
            <v>257891</v>
          </cell>
          <cell r="EO26">
            <v>271463</v>
          </cell>
          <cell r="EP26">
            <v>367463</v>
          </cell>
          <cell r="EQ26">
            <v>377973</v>
          </cell>
          <cell r="ER26">
            <v>354524</v>
          </cell>
          <cell r="ES26">
            <v>414886</v>
          </cell>
          <cell r="ET26">
            <v>454031</v>
          </cell>
          <cell r="EU26">
            <v>356871</v>
          </cell>
          <cell r="EV26">
            <v>396640</v>
          </cell>
          <cell r="EW26">
            <v>411888</v>
          </cell>
          <cell r="EX26">
            <v>459004</v>
          </cell>
          <cell r="EY26">
            <v>433508</v>
          </cell>
          <cell r="EZ26">
            <v>442646</v>
          </cell>
          <cell r="FA26">
            <v>362206</v>
          </cell>
          <cell r="FB26">
            <v>359232</v>
          </cell>
          <cell r="FC26">
            <v>384805</v>
          </cell>
          <cell r="FD26">
            <v>453559</v>
          </cell>
          <cell r="FE26">
            <v>343814</v>
          </cell>
          <cell r="FF26">
            <v>322232</v>
          </cell>
          <cell r="FG26">
            <v>297442</v>
          </cell>
          <cell r="FH26">
            <v>368247</v>
          </cell>
          <cell r="FI26">
            <v>274158</v>
          </cell>
          <cell r="FJ26">
            <v>536120</v>
          </cell>
          <cell r="FK26">
            <v>499640</v>
          </cell>
          <cell r="FL26">
            <v>390090</v>
          </cell>
          <cell r="FM26">
            <v>346468</v>
          </cell>
          <cell r="FN26">
            <v>557439</v>
          </cell>
          <cell r="FO26">
            <v>448644</v>
          </cell>
          <cell r="FP26">
            <v>668150</v>
          </cell>
          <cell r="FQ26">
            <v>480943</v>
          </cell>
          <cell r="FR26">
            <v>553789</v>
          </cell>
          <cell r="FS26">
            <v>530865</v>
          </cell>
          <cell r="FT26">
            <v>549588</v>
          </cell>
          <cell r="FU26">
            <v>285185</v>
          </cell>
          <cell r="FV26">
            <v>486753</v>
          </cell>
          <cell r="FW26">
            <v>833011</v>
          </cell>
          <cell r="FX26">
            <v>0</v>
          </cell>
          <cell r="FY26">
            <v>0</v>
          </cell>
        </row>
      </sheetData>
      <sheetData sheetId="24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165</v>
          </cell>
          <cell r="G26">
            <v>0</v>
          </cell>
          <cell r="H26">
            <v>0</v>
          </cell>
          <cell r="I26">
            <v>4096</v>
          </cell>
          <cell r="J26">
            <v>54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1324</v>
          </cell>
          <cell r="P26">
            <v>0</v>
          </cell>
          <cell r="Q26">
            <v>0</v>
          </cell>
          <cell r="R26">
            <v>0</v>
          </cell>
          <cell r="S26">
            <v>719</v>
          </cell>
          <cell r="T26">
            <v>0</v>
          </cell>
          <cell r="U26">
            <v>3164</v>
          </cell>
          <cell r="V26">
            <v>0</v>
          </cell>
          <cell r="W26">
            <v>0</v>
          </cell>
          <cell r="X26">
            <v>278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6256</v>
          </cell>
          <cell r="AH26">
            <v>43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286</v>
          </cell>
          <cell r="AS26">
            <v>3057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204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8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6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359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2170</v>
          </cell>
          <cell r="EY26">
            <v>39</v>
          </cell>
          <cell r="EZ26">
            <v>0</v>
          </cell>
          <cell r="FA26">
            <v>0</v>
          </cell>
          <cell r="FB26">
            <v>2472</v>
          </cell>
          <cell r="FC26">
            <v>0</v>
          </cell>
          <cell r="FD26">
            <v>0</v>
          </cell>
          <cell r="FE26">
            <v>4843</v>
          </cell>
          <cell r="FF26">
            <v>0</v>
          </cell>
          <cell r="FG26">
            <v>0</v>
          </cell>
          <cell r="FH26">
            <v>23224</v>
          </cell>
          <cell r="FI26">
            <v>6946</v>
          </cell>
          <cell r="FJ26">
            <v>0</v>
          </cell>
          <cell r="FK26">
            <v>6034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1033</v>
          </cell>
          <cell r="FR26">
            <v>0</v>
          </cell>
          <cell r="FS26">
            <v>0</v>
          </cell>
          <cell r="FT26">
            <v>12502</v>
          </cell>
          <cell r="FU26">
            <v>7852</v>
          </cell>
          <cell r="FV26">
            <v>5959</v>
          </cell>
          <cell r="FW26">
            <v>0</v>
          </cell>
          <cell r="FX26">
            <v>0</v>
          </cell>
          <cell r="FY26">
            <v>0</v>
          </cell>
        </row>
      </sheetData>
      <sheetData sheetId="25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1200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4763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1524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2854</v>
          </cell>
          <cell r="BZ26">
            <v>1312</v>
          </cell>
          <cell r="CA26">
            <v>2611</v>
          </cell>
          <cell r="CB26">
            <v>1574</v>
          </cell>
          <cell r="CC26">
            <v>0</v>
          </cell>
          <cell r="CD26">
            <v>2230</v>
          </cell>
          <cell r="CE26">
            <v>1312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2603</v>
          </cell>
          <cell r="CK26">
            <v>5244</v>
          </cell>
          <cell r="CL26">
            <v>4060</v>
          </cell>
          <cell r="CM26">
            <v>8953</v>
          </cell>
          <cell r="CN26">
            <v>1312</v>
          </cell>
          <cell r="CO26">
            <v>2358</v>
          </cell>
          <cell r="CP26">
            <v>4985</v>
          </cell>
          <cell r="CQ26">
            <v>2099</v>
          </cell>
          <cell r="CR26">
            <v>1308</v>
          </cell>
          <cell r="CS26">
            <v>0</v>
          </cell>
          <cell r="CT26">
            <v>0</v>
          </cell>
          <cell r="CU26">
            <v>0</v>
          </cell>
          <cell r="CV26">
            <v>3929</v>
          </cell>
          <cell r="CW26">
            <v>4982</v>
          </cell>
          <cell r="CX26">
            <v>8920</v>
          </cell>
          <cell r="CY26">
            <v>11866</v>
          </cell>
          <cell r="CZ26">
            <v>5510</v>
          </cell>
          <cell r="DA26">
            <v>1049</v>
          </cell>
          <cell r="DB26">
            <v>6697</v>
          </cell>
          <cell r="DC26">
            <v>448</v>
          </cell>
          <cell r="DD26">
            <v>896</v>
          </cell>
          <cell r="DE26">
            <v>0</v>
          </cell>
          <cell r="DF26">
            <v>0</v>
          </cell>
          <cell r="DG26">
            <v>0</v>
          </cell>
          <cell r="DH26">
            <v>2670</v>
          </cell>
          <cell r="DI26">
            <v>1860</v>
          </cell>
          <cell r="DJ26">
            <v>3090</v>
          </cell>
          <cell r="DK26">
            <v>2436</v>
          </cell>
          <cell r="DL26">
            <v>5908</v>
          </cell>
          <cell r="DM26">
            <v>1152</v>
          </cell>
          <cell r="DN26">
            <v>1024</v>
          </cell>
          <cell r="DO26">
            <v>704</v>
          </cell>
          <cell r="DP26">
            <v>0</v>
          </cell>
          <cell r="DQ26">
            <v>105</v>
          </cell>
          <cell r="DR26">
            <v>0</v>
          </cell>
          <cell r="DS26">
            <v>192</v>
          </cell>
          <cell r="DT26">
            <v>1664</v>
          </cell>
          <cell r="DU26">
            <v>8081</v>
          </cell>
          <cell r="DV26">
            <v>3648</v>
          </cell>
          <cell r="DW26">
            <v>3616</v>
          </cell>
          <cell r="DX26">
            <v>6473</v>
          </cell>
          <cell r="DY26">
            <v>2592</v>
          </cell>
          <cell r="DZ26">
            <v>736</v>
          </cell>
          <cell r="EA26">
            <v>736</v>
          </cell>
          <cell r="EB26">
            <v>903</v>
          </cell>
          <cell r="EC26">
            <v>0</v>
          </cell>
          <cell r="ED26">
            <v>0</v>
          </cell>
          <cell r="EE26">
            <v>0</v>
          </cell>
          <cell r="EF26">
            <v>2688</v>
          </cell>
          <cell r="EG26">
            <v>3008</v>
          </cell>
          <cell r="EH26">
            <v>7852</v>
          </cell>
          <cell r="EI26">
            <v>3712</v>
          </cell>
          <cell r="EJ26">
            <v>8479</v>
          </cell>
          <cell r="EK26">
            <v>1472</v>
          </cell>
          <cell r="EL26">
            <v>2095</v>
          </cell>
          <cell r="EM26">
            <v>832</v>
          </cell>
          <cell r="EN26">
            <v>1224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5336</v>
          </cell>
          <cell r="ET26">
            <v>3815</v>
          </cell>
          <cell r="EU26">
            <v>8507</v>
          </cell>
          <cell r="EV26">
            <v>1650</v>
          </cell>
          <cell r="EW26">
            <v>1380</v>
          </cell>
          <cell r="EX26">
            <v>1140</v>
          </cell>
          <cell r="EY26">
            <v>1230</v>
          </cell>
          <cell r="EZ26">
            <v>1020</v>
          </cell>
          <cell r="FA26">
            <v>240</v>
          </cell>
          <cell r="FB26">
            <v>0</v>
          </cell>
          <cell r="FC26">
            <v>0</v>
          </cell>
          <cell r="FD26">
            <v>2700</v>
          </cell>
          <cell r="FE26">
            <v>12679</v>
          </cell>
          <cell r="FF26">
            <v>7958</v>
          </cell>
          <cell r="FG26">
            <v>3360</v>
          </cell>
          <cell r="FH26">
            <v>2881</v>
          </cell>
          <cell r="FI26">
            <v>1680</v>
          </cell>
          <cell r="FJ26">
            <v>1200</v>
          </cell>
          <cell r="FK26">
            <v>870</v>
          </cell>
          <cell r="FL26">
            <v>240</v>
          </cell>
          <cell r="FM26">
            <v>0</v>
          </cell>
          <cell r="FN26">
            <v>0</v>
          </cell>
          <cell r="FO26">
            <v>420</v>
          </cell>
          <cell r="FP26">
            <v>780</v>
          </cell>
          <cell r="FQ26">
            <v>13682</v>
          </cell>
          <cell r="FR26">
            <v>2697</v>
          </cell>
          <cell r="FS26">
            <v>2310</v>
          </cell>
          <cell r="FT26">
            <v>1380</v>
          </cell>
          <cell r="FU26">
            <v>1980</v>
          </cell>
          <cell r="FV26">
            <v>925</v>
          </cell>
          <cell r="FW26">
            <v>180</v>
          </cell>
          <cell r="FX26">
            <v>0</v>
          </cell>
          <cell r="FY26">
            <v>0</v>
          </cell>
        </row>
      </sheetData>
      <sheetData sheetId="26">
        <row r="1">
          <cell r="B1">
            <v>5531</v>
          </cell>
        </row>
        <row r="26">
          <cell r="B26">
            <v>0</v>
          </cell>
          <cell r="C26">
            <v>0</v>
          </cell>
          <cell r="D26">
            <v>8807</v>
          </cell>
          <cell r="E26">
            <v>0</v>
          </cell>
          <cell r="F26">
            <v>0</v>
          </cell>
          <cell r="G26">
            <v>0</v>
          </cell>
          <cell r="H26">
            <v>21438</v>
          </cell>
          <cell r="I26">
            <v>0</v>
          </cell>
          <cell r="J26">
            <v>8224</v>
          </cell>
          <cell r="K26">
            <v>0</v>
          </cell>
          <cell r="L26">
            <v>0</v>
          </cell>
          <cell r="M26">
            <v>4832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12429</v>
          </cell>
          <cell r="S26">
            <v>8612</v>
          </cell>
          <cell r="T26">
            <v>0</v>
          </cell>
          <cell r="U26">
            <v>0</v>
          </cell>
          <cell r="V26">
            <v>0</v>
          </cell>
          <cell r="W26">
            <v>7133</v>
          </cell>
          <cell r="X26">
            <v>0</v>
          </cell>
          <cell r="Y26">
            <v>0</v>
          </cell>
          <cell r="Z26">
            <v>0</v>
          </cell>
          <cell r="AA26">
            <v>4139</v>
          </cell>
          <cell r="AB26">
            <v>8652</v>
          </cell>
          <cell r="AC26">
            <v>24495</v>
          </cell>
          <cell r="AD26">
            <v>0</v>
          </cell>
          <cell r="AE26">
            <v>4820</v>
          </cell>
          <cell r="AF26">
            <v>4041</v>
          </cell>
          <cell r="AG26">
            <v>0</v>
          </cell>
          <cell r="AH26">
            <v>8844</v>
          </cell>
          <cell r="AI26">
            <v>4083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15786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13640</v>
          </cell>
          <cell r="AT26">
            <v>0</v>
          </cell>
          <cell r="AU26">
            <v>4593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1982</v>
          </cell>
          <cell r="BA26">
            <v>12624</v>
          </cell>
          <cell r="BB26">
            <v>9710</v>
          </cell>
          <cell r="BC26">
            <v>0</v>
          </cell>
          <cell r="BD26">
            <v>0</v>
          </cell>
          <cell r="BE26">
            <v>0</v>
          </cell>
          <cell r="BF26">
            <v>4371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8369</v>
          </cell>
          <cell r="BM26">
            <v>0</v>
          </cell>
          <cell r="BN26">
            <v>13006</v>
          </cell>
          <cell r="BO26">
            <v>4641</v>
          </cell>
          <cell r="BP26">
            <v>0</v>
          </cell>
          <cell r="BQ26">
            <v>0</v>
          </cell>
          <cell r="BR26">
            <v>4434</v>
          </cell>
          <cell r="BS26">
            <v>4143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4256</v>
          </cell>
          <cell r="BY26">
            <v>8197</v>
          </cell>
          <cell r="BZ26">
            <v>8745</v>
          </cell>
          <cell r="CA26">
            <v>4205</v>
          </cell>
          <cell r="CB26">
            <v>0</v>
          </cell>
          <cell r="CC26">
            <v>0</v>
          </cell>
          <cell r="CD26">
            <v>4687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4174</v>
          </cell>
          <cell r="CK26">
            <v>14917</v>
          </cell>
          <cell r="CL26">
            <v>4298</v>
          </cell>
          <cell r="CM26">
            <v>0</v>
          </cell>
          <cell r="CN26">
            <v>0</v>
          </cell>
          <cell r="CO26">
            <v>4786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4106</v>
          </cell>
          <cell r="CW26">
            <v>8311</v>
          </cell>
          <cell r="CX26">
            <v>8330</v>
          </cell>
          <cell r="CY26">
            <v>4062</v>
          </cell>
          <cell r="CZ26">
            <v>0</v>
          </cell>
          <cell r="DA26">
            <v>4722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4127</v>
          </cell>
          <cell r="DH26">
            <v>4166</v>
          </cell>
          <cell r="DI26">
            <v>12931</v>
          </cell>
          <cell r="DJ26">
            <v>0</v>
          </cell>
          <cell r="DK26">
            <v>0</v>
          </cell>
          <cell r="DL26">
            <v>4314</v>
          </cell>
          <cell r="DM26">
            <v>0</v>
          </cell>
          <cell r="DN26">
            <v>4950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4167</v>
          </cell>
          <cell r="DT26">
            <v>4108</v>
          </cell>
          <cell r="DU26">
            <v>8288</v>
          </cell>
          <cell r="DV26">
            <v>4297</v>
          </cell>
          <cell r="DW26">
            <v>4217</v>
          </cell>
          <cell r="DX26">
            <v>4294</v>
          </cell>
          <cell r="DY26">
            <v>0</v>
          </cell>
          <cell r="DZ26">
            <v>4663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4351</v>
          </cell>
          <cell r="EF26">
            <v>13745</v>
          </cell>
          <cell r="EG26">
            <v>0</v>
          </cell>
          <cell r="EH26">
            <v>9039</v>
          </cell>
          <cell r="EI26">
            <v>4511</v>
          </cell>
          <cell r="EJ26">
            <v>0</v>
          </cell>
          <cell r="EK26">
            <v>5267</v>
          </cell>
          <cell r="EL26">
            <v>4554</v>
          </cell>
          <cell r="EM26">
            <v>4625</v>
          </cell>
          <cell r="EN26">
            <v>4431</v>
          </cell>
          <cell r="EO26">
            <v>0</v>
          </cell>
          <cell r="EP26">
            <v>4195</v>
          </cell>
          <cell r="EQ26">
            <v>4263</v>
          </cell>
          <cell r="ER26">
            <v>12444</v>
          </cell>
          <cell r="ES26">
            <v>8539</v>
          </cell>
          <cell r="ET26">
            <v>8306</v>
          </cell>
          <cell r="EU26">
            <v>4232</v>
          </cell>
          <cell r="EV26">
            <v>0</v>
          </cell>
          <cell r="EW26">
            <v>4725</v>
          </cell>
          <cell r="EX26">
            <v>8723</v>
          </cell>
          <cell r="EY26">
            <v>4031</v>
          </cell>
          <cell r="EZ26">
            <v>4031</v>
          </cell>
          <cell r="FA26">
            <v>0</v>
          </cell>
          <cell r="FB26">
            <v>4138</v>
          </cell>
          <cell r="FC26">
            <v>4057</v>
          </cell>
          <cell r="FD26">
            <v>8784</v>
          </cell>
          <cell r="FE26">
            <v>16421</v>
          </cell>
          <cell r="FF26">
            <v>16777</v>
          </cell>
          <cell r="FG26">
            <v>8371</v>
          </cell>
          <cell r="FH26">
            <v>0</v>
          </cell>
          <cell r="FI26">
            <v>4413</v>
          </cell>
          <cell r="FJ26">
            <v>13138</v>
          </cell>
          <cell r="FK26">
            <v>4310</v>
          </cell>
          <cell r="FL26">
            <v>20</v>
          </cell>
          <cell r="FM26">
            <v>0</v>
          </cell>
          <cell r="FN26">
            <v>4115</v>
          </cell>
          <cell r="FO26">
            <v>8434</v>
          </cell>
          <cell r="FP26">
            <v>12934</v>
          </cell>
          <cell r="FQ26">
            <v>16929</v>
          </cell>
          <cell r="FR26">
            <v>8287</v>
          </cell>
          <cell r="FS26">
            <v>8485</v>
          </cell>
          <cell r="FT26">
            <v>4124</v>
          </cell>
          <cell r="FU26">
            <v>4413</v>
          </cell>
          <cell r="FV26">
            <v>9109</v>
          </cell>
          <cell r="FW26">
            <v>0</v>
          </cell>
          <cell r="FX26">
            <v>0</v>
          </cell>
          <cell r="FY26">
            <v>0</v>
          </cell>
        </row>
      </sheetData>
      <sheetData sheetId="27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8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13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8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21</v>
          </cell>
          <cell r="ED26">
            <v>0</v>
          </cell>
          <cell r="EE26">
            <v>0</v>
          </cell>
          <cell r="EF26">
            <v>15</v>
          </cell>
          <cell r="EG26">
            <v>0</v>
          </cell>
          <cell r="EH26">
            <v>0</v>
          </cell>
          <cell r="EI26">
            <v>0</v>
          </cell>
          <cell r="EJ26">
            <v>4</v>
          </cell>
          <cell r="EK26">
            <v>0</v>
          </cell>
          <cell r="EL26">
            <v>38</v>
          </cell>
          <cell r="EM26">
            <v>0</v>
          </cell>
          <cell r="EN26">
            <v>0</v>
          </cell>
          <cell r="EO26">
            <v>0</v>
          </cell>
          <cell r="EP26">
            <v>2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5362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306939</v>
          </cell>
          <cell r="FA26">
            <v>308666</v>
          </cell>
          <cell r="FB26">
            <v>9649</v>
          </cell>
          <cell r="FC26">
            <v>0</v>
          </cell>
          <cell r="FD26">
            <v>0</v>
          </cell>
          <cell r="FE26">
            <v>586294</v>
          </cell>
          <cell r="FF26">
            <v>1879630</v>
          </cell>
          <cell r="FG26">
            <v>85511</v>
          </cell>
          <cell r="FH26">
            <v>0</v>
          </cell>
          <cell r="FI26">
            <v>13</v>
          </cell>
          <cell r="FJ26">
            <v>0</v>
          </cell>
          <cell r="FK26">
            <v>423938</v>
          </cell>
          <cell r="FL26">
            <v>311711</v>
          </cell>
          <cell r="FM26">
            <v>591954</v>
          </cell>
          <cell r="FN26">
            <v>721743</v>
          </cell>
          <cell r="FO26">
            <v>620244</v>
          </cell>
          <cell r="FP26">
            <v>925858</v>
          </cell>
          <cell r="FQ26">
            <v>9</v>
          </cell>
          <cell r="FR26">
            <v>101</v>
          </cell>
          <cell r="FS26">
            <v>405</v>
          </cell>
          <cell r="FT26">
            <v>729</v>
          </cell>
          <cell r="FU26">
            <v>253</v>
          </cell>
          <cell r="FV26">
            <v>33</v>
          </cell>
          <cell r="FW26">
            <v>81</v>
          </cell>
          <cell r="FX26">
            <v>0</v>
          </cell>
          <cell r="FY26">
            <v>0</v>
          </cell>
        </row>
      </sheetData>
      <sheetData sheetId="29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222741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213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648</v>
          </cell>
          <cell r="BG26">
            <v>5374</v>
          </cell>
          <cell r="BH26">
            <v>0</v>
          </cell>
          <cell r="BI26">
            <v>118</v>
          </cell>
          <cell r="BJ26">
            <v>0</v>
          </cell>
          <cell r="BK26">
            <v>2238</v>
          </cell>
          <cell r="BL26">
            <v>937</v>
          </cell>
          <cell r="BM26">
            <v>3128</v>
          </cell>
          <cell r="BN26">
            <v>0</v>
          </cell>
          <cell r="BO26">
            <v>3797</v>
          </cell>
          <cell r="BP26">
            <v>0</v>
          </cell>
          <cell r="BQ26">
            <v>2152</v>
          </cell>
          <cell r="BR26">
            <v>0</v>
          </cell>
          <cell r="BS26">
            <v>0</v>
          </cell>
          <cell r="BT26">
            <v>0</v>
          </cell>
          <cell r="BU26">
            <v>2316</v>
          </cell>
          <cell r="BV26">
            <v>3744</v>
          </cell>
          <cell r="BW26">
            <v>2008</v>
          </cell>
          <cell r="BX26">
            <v>20992</v>
          </cell>
          <cell r="BY26">
            <v>14311</v>
          </cell>
          <cell r="BZ26">
            <v>19614</v>
          </cell>
          <cell r="CA26">
            <v>4239</v>
          </cell>
          <cell r="CB26">
            <v>0</v>
          </cell>
          <cell r="CC26">
            <v>0</v>
          </cell>
          <cell r="CD26">
            <v>5838</v>
          </cell>
          <cell r="CE26">
            <v>6791</v>
          </cell>
          <cell r="CF26">
            <v>0</v>
          </cell>
          <cell r="CG26">
            <v>0</v>
          </cell>
          <cell r="CH26">
            <v>0</v>
          </cell>
          <cell r="CI26">
            <v>4649</v>
          </cell>
          <cell r="CJ26">
            <v>5261</v>
          </cell>
          <cell r="CK26">
            <v>0</v>
          </cell>
          <cell r="CL26">
            <v>22743</v>
          </cell>
          <cell r="CM26">
            <v>0</v>
          </cell>
          <cell r="CN26">
            <v>2204</v>
          </cell>
          <cell r="CO26">
            <v>7601</v>
          </cell>
          <cell r="CP26">
            <v>2502</v>
          </cell>
          <cell r="CQ26">
            <v>0</v>
          </cell>
          <cell r="CR26">
            <v>5802</v>
          </cell>
          <cell r="CS26">
            <v>0</v>
          </cell>
          <cell r="CT26">
            <v>0</v>
          </cell>
          <cell r="CU26">
            <v>8215</v>
          </cell>
          <cell r="CV26">
            <v>5619</v>
          </cell>
          <cell r="CW26">
            <v>0</v>
          </cell>
          <cell r="CX26">
            <v>11309</v>
          </cell>
          <cell r="CY26">
            <v>0</v>
          </cell>
          <cell r="CZ26">
            <v>3870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1131</v>
          </cell>
          <cell r="DH26">
            <v>1174</v>
          </cell>
          <cell r="DI26">
            <v>1218</v>
          </cell>
          <cell r="DJ26">
            <v>0</v>
          </cell>
          <cell r="DK26">
            <v>0</v>
          </cell>
          <cell r="DL26">
            <v>3461</v>
          </cell>
          <cell r="DM26">
            <v>3674</v>
          </cell>
          <cell r="DN26">
            <v>6937</v>
          </cell>
          <cell r="DO26">
            <v>82</v>
          </cell>
          <cell r="DP26">
            <v>2685</v>
          </cell>
          <cell r="DQ26">
            <v>44</v>
          </cell>
          <cell r="DR26">
            <v>1118</v>
          </cell>
          <cell r="DS26">
            <v>9</v>
          </cell>
          <cell r="DT26">
            <v>317</v>
          </cell>
          <cell r="DU26">
            <v>4759</v>
          </cell>
          <cell r="DV26">
            <v>8340</v>
          </cell>
          <cell r="DW26">
            <v>38565</v>
          </cell>
          <cell r="DX26">
            <v>25418</v>
          </cell>
          <cell r="DY26">
            <v>20763</v>
          </cell>
          <cell r="DZ26">
            <v>1372</v>
          </cell>
          <cell r="EA26">
            <v>23727</v>
          </cell>
          <cell r="EB26">
            <v>436</v>
          </cell>
          <cell r="EC26">
            <v>17425</v>
          </cell>
          <cell r="ED26">
            <v>281</v>
          </cell>
          <cell r="EE26">
            <v>550</v>
          </cell>
          <cell r="EF26">
            <v>426</v>
          </cell>
          <cell r="EG26">
            <v>3829</v>
          </cell>
          <cell r="EH26">
            <v>2408</v>
          </cell>
          <cell r="EI26">
            <v>5556</v>
          </cell>
          <cell r="EJ26">
            <v>10</v>
          </cell>
          <cell r="EK26">
            <v>5497</v>
          </cell>
          <cell r="EL26">
            <v>8875</v>
          </cell>
          <cell r="EM26">
            <v>135</v>
          </cell>
          <cell r="EN26">
            <v>129</v>
          </cell>
          <cell r="EO26">
            <v>412</v>
          </cell>
          <cell r="EP26">
            <v>220</v>
          </cell>
          <cell r="EQ26">
            <v>15155</v>
          </cell>
          <cell r="ER26">
            <v>191</v>
          </cell>
          <cell r="ES26">
            <v>14355</v>
          </cell>
          <cell r="ET26">
            <v>22179</v>
          </cell>
          <cell r="EU26">
            <v>1362</v>
          </cell>
          <cell r="EV26">
            <v>1113</v>
          </cell>
          <cell r="EW26">
            <v>648</v>
          </cell>
          <cell r="EX26">
            <v>4688</v>
          </cell>
          <cell r="EY26">
            <v>219</v>
          </cell>
          <cell r="EZ26">
            <v>124</v>
          </cell>
          <cell r="FA26">
            <v>18</v>
          </cell>
          <cell r="FB26">
            <v>34</v>
          </cell>
          <cell r="FC26">
            <v>80</v>
          </cell>
          <cell r="FD26">
            <v>72</v>
          </cell>
          <cell r="FE26">
            <v>12</v>
          </cell>
          <cell r="FF26">
            <v>125</v>
          </cell>
          <cell r="FG26">
            <v>1389</v>
          </cell>
          <cell r="FH26">
            <v>732</v>
          </cell>
          <cell r="FI26">
            <v>5585</v>
          </cell>
          <cell r="FJ26">
            <v>93</v>
          </cell>
          <cell r="FK26">
            <v>3534</v>
          </cell>
          <cell r="FL26">
            <v>230</v>
          </cell>
          <cell r="FM26">
            <v>1095</v>
          </cell>
          <cell r="FN26">
            <v>419</v>
          </cell>
          <cell r="FO26">
            <v>5037</v>
          </cell>
          <cell r="FP26">
            <v>443</v>
          </cell>
          <cell r="FQ26">
            <v>5354</v>
          </cell>
          <cell r="FR26">
            <v>6253</v>
          </cell>
          <cell r="FS26">
            <v>1525</v>
          </cell>
          <cell r="FT26">
            <v>1361</v>
          </cell>
          <cell r="FU26">
            <v>1077</v>
          </cell>
          <cell r="FV26">
            <v>1353</v>
          </cell>
          <cell r="FW26">
            <v>1057</v>
          </cell>
          <cell r="FX26">
            <v>0</v>
          </cell>
          <cell r="FY26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26">
          <cell r="B26">
            <v>11039</v>
          </cell>
          <cell r="C26">
            <v>7803</v>
          </cell>
          <cell r="D26">
            <v>17813</v>
          </cell>
          <cell r="E26">
            <v>64101</v>
          </cell>
          <cell r="F26">
            <v>24920</v>
          </cell>
          <cell r="G26">
            <v>6152</v>
          </cell>
          <cell r="H26">
            <v>2250</v>
          </cell>
          <cell r="I26">
            <v>6158</v>
          </cell>
          <cell r="J26">
            <v>1260</v>
          </cell>
          <cell r="K26">
            <v>35220</v>
          </cell>
          <cell r="L26">
            <v>1346</v>
          </cell>
          <cell r="M26">
            <v>17828</v>
          </cell>
          <cell r="N26">
            <v>107546</v>
          </cell>
          <cell r="O26">
            <v>47016</v>
          </cell>
          <cell r="P26">
            <v>59447</v>
          </cell>
          <cell r="Q26">
            <v>21591</v>
          </cell>
          <cell r="R26">
            <v>17626</v>
          </cell>
          <cell r="S26">
            <v>2113</v>
          </cell>
          <cell r="T26">
            <v>6194</v>
          </cell>
          <cell r="U26">
            <v>85893</v>
          </cell>
          <cell r="V26">
            <v>190833</v>
          </cell>
          <cell r="W26">
            <v>95931</v>
          </cell>
          <cell r="X26">
            <v>75767</v>
          </cell>
          <cell r="Y26">
            <v>69479</v>
          </cell>
          <cell r="Z26">
            <v>3677</v>
          </cell>
          <cell r="AA26">
            <v>105564</v>
          </cell>
          <cell r="AB26">
            <v>855</v>
          </cell>
          <cell r="AC26">
            <v>238</v>
          </cell>
          <cell r="AD26">
            <v>3124</v>
          </cell>
          <cell r="AE26">
            <v>7622</v>
          </cell>
          <cell r="AF26">
            <v>1707</v>
          </cell>
          <cell r="AG26">
            <v>409</v>
          </cell>
          <cell r="AH26">
            <v>1241</v>
          </cell>
          <cell r="AI26">
            <v>7404</v>
          </cell>
          <cell r="AJ26">
            <v>377695</v>
          </cell>
          <cell r="AK26">
            <v>257412</v>
          </cell>
          <cell r="AL26">
            <v>553099</v>
          </cell>
          <cell r="AM26">
            <v>239027</v>
          </cell>
          <cell r="AN26">
            <v>157033</v>
          </cell>
          <cell r="AO26">
            <v>9379</v>
          </cell>
          <cell r="AP26">
            <v>4043</v>
          </cell>
          <cell r="AQ26">
            <v>3543</v>
          </cell>
          <cell r="AR26">
            <v>26990</v>
          </cell>
          <cell r="AS26">
            <v>5959</v>
          </cell>
          <cell r="AT26">
            <v>27255</v>
          </cell>
          <cell r="AU26">
            <v>2214</v>
          </cell>
          <cell r="AV26">
            <v>7932</v>
          </cell>
          <cell r="AW26">
            <v>4608</v>
          </cell>
          <cell r="AX26">
            <v>8967</v>
          </cell>
          <cell r="AY26">
            <v>13303</v>
          </cell>
          <cell r="AZ26">
            <v>12177</v>
          </cell>
          <cell r="BA26">
            <v>30633</v>
          </cell>
          <cell r="BB26">
            <v>7197</v>
          </cell>
          <cell r="BC26">
            <v>6441</v>
          </cell>
          <cell r="BD26">
            <v>23703</v>
          </cell>
          <cell r="BE26">
            <v>7201</v>
          </cell>
          <cell r="BF26">
            <v>4879</v>
          </cell>
          <cell r="BG26">
            <v>8214</v>
          </cell>
          <cell r="BH26">
            <v>12107</v>
          </cell>
          <cell r="BI26">
            <v>21958</v>
          </cell>
          <cell r="BJ26">
            <v>34304</v>
          </cell>
          <cell r="BK26">
            <v>17142</v>
          </cell>
          <cell r="BL26">
            <v>25033</v>
          </cell>
          <cell r="BM26">
            <v>10420</v>
          </cell>
          <cell r="BN26">
            <v>647844</v>
          </cell>
          <cell r="BO26">
            <v>351133</v>
          </cell>
          <cell r="BP26">
            <v>126956</v>
          </cell>
          <cell r="BQ26">
            <v>300719</v>
          </cell>
          <cell r="BR26">
            <v>3123</v>
          </cell>
          <cell r="BS26">
            <v>73332</v>
          </cell>
          <cell r="BT26">
            <v>13229</v>
          </cell>
          <cell r="BU26">
            <v>11965</v>
          </cell>
          <cell r="BV26">
            <v>644628</v>
          </cell>
          <cell r="BW26">
            <v>14674</v>
          </cell>
          <cell r="BX26">
            <v>484572</v>
          </cell>
          <cell r="BY26">
            <v>41708</v>
          </cell>
          <cell r="BZ26">
            <v>389</v>
          </cell>
          <cell r="CA26">
            <v>5338</v>
          </cell>
          <cell r="CB26">
            <v>4642</v>
          </cell>
          <cell r="CC26">
            <v>7921</v>
          </cell>
          <cell r="CD26">
            <v>24084</v>
          </cell>
          <cell r="CE26">
            <v>17156</v>
          </cell>
          <cell r="CF26">
            <v>475902</v>
          </cell>
          <cell r="CG26">
            <v>8237</v>
          </cell>
          <cell r="CH26">
            <v>630</v>
          </cell>
          <cell r="CI26">
            <v>14754</v>
          </cell>
          <cell r="CJ26">
            <v>5769</v>
          </cell>
          <cell r="CK26">
            <v>29745</v>
          </cell>
          <cell r="CL26">
            <v>9802</v>
          </cell>
          <cell r="CM26">
            <v>3248</v>
          </cell>
          <cell r="CN26">
            <v>7739</v>
          </cell>
          <cell r="CO26">
            <v>4445</v>
          </cell>
          <cell r="CP26">
            <v>114353</v>
          </cell>
          <cell r="CQ26">
            <v>113135</v>
          </cell>
          <cell r="CR26">
            <v>65910</v>
          </cell>
          <cell r="CS26">
            <v>14046</v>
          </cell>
          <cell r="CT26">
            <v>12623</v>
          </cell>
          <cell r="CU26">
            <v>57123</v>
          </cell>
          <cell r="CV26">
            <v>14502</v>
          </cell>
          <cell r="CW26">
            <v>14573</v>
          </cell>
          <cell r="CX26">
            <v>22954</v>
          </cell>
          <cell r="CY26">
            <v>37416</v>
          </cell>
          <cell r="CZ26">
            <v>9177</v>
          </cell>
          <cell r="DA26">
            <v>6782</v>
          </cell>
          <cell r="DB26">
            <v>8852</v>
          </cell>
          <cell r="DC26">
            <v>40923</v>
          </cell>
          <cell r="DD26">
            <v>13372</v>
          </cell>
          <cell r="DE26">
            <v>16898</v>
          </cell>
          <cell r="DF26">
            <v>10269</v>
          </cell>
          <cell r="DG26">
            <v>20368</v>
          </cell>
          <cell r="DH26">
            <v>15532</v>
          </cell>
          <cell r="DI26">
            <v>7786</v>
          </cell>
          <cell r="DJ26">
            <v>13169</v>
          </cell>
          <cell r="DK26">
            <v>21756</v>
          </cell>
          <cell r="DL26">
            <v>21949</v>
          </cell>
          <cell r="DM26">
            <v>8450</v>
          </cell>
          <cell r="DN26">
            <v>14045</v>
          </cell>
          <cell r="DO26">
            <v>112858</v>
          </cell>
          <cell r="DP26">
            <v>7742</v>
          </cell>
          <cell r="DQ26">
            <v>9862</v>
          </cell>
          <cell r="DR26">
            <v>17359</v>
          </cell>
          <cell r="DS26">
            <v>64170</v>
          </cell>
          <cell r="DT26">
            <v>8968</v>
          </cell>
          <cell r="DU26">
            <v>13624</v>
          </cell>
          <cell r="DV26">
            <v>21054</v>
          </cell>
          <cell r="DW26">
            <v>14380</v>
          </cell>
          <cell r="DX26">
            <v>7144</v>
          </cell>
          <cell r="DY26">
            <v>27979</v>
          </cell>
          <cell r="DZ26">
            <v>4506</v>
          </cell>
          <cell r="EA26">
            <v>56261</v>
          </cell>
          <cell r="EB26">
            <v>131723</v>
          </cell>
          <cell r="EC26">
            <v>31194</v>
          </cell>
          <cell r="ED26">
            <v>15763</v>
          </cell>
          <cell r="EE26">
            <v>116594</v>
          </cell>
          <cell r="EF26">
            <v>33186</v>
          </cell>
          <cell r="EG26">
            <v>39452</v>
          </cell>
          <cell r="EH26">
            <v>15135</v>
          </cell>
          <cell r="EI26">
            <v>3917</v>
          </cell>
          <cell r="EJ26">
            <v>66517</v>
          </cell>
          <cell r="EK26">
            <v>5406</v>
          </cell>
          <cell r="EL26">
            <v>40106</v>
          </cell>
          <cell r="EM26">
            <v>30485</v>
          </cell>
          <cell r="EN26">
            <v>18124</v>
          </cell>
          <cell r="EO26">
            <v>33774</v>
          </cell>
          <cell r="EP26">
            <v>50323</v>
          </cell>
          <cell r="EQ26">
            <v>10807</v>
          </cell>
          <cell r="ER26">
            <v>16392</v>
          </cell>
          <cell r="ES26">
            <v>8055</v>
          </cell>
          <cell r="ET26">
            <v>39518</v>
          </cell>
          <cell r="EU26">
            <v>15893</v>
          </cell>
          <cell r="EV26">
            <v>36333</v>
          </cell>
          <cell r="EW26">
            <v>16287</v>
          </cell>
          <cell r="EX26">
            <v>13300</v>
          </cell>
          <cell r="EY26">
            <v>7842</v>
          </cell>
          <cell r="EZ26">
            <v>16188</v>
          </cell>
          <cell r="FA26">
            <v>8627</v>
          </cell>
          <cell r="FB26">
            <v>35422</v>
          </cell>
          <cell r="FC26">
            <v>44771</v>
          </cell>
          <cell r="FD26">
            <v>12931</v>
          </cell>
          <cell r="FE26">
            <v>13199</v>
          </cell>
          <cell r="FF26">
            <v>8286</v>
          </cell>
          <cell r="FG26">
            <v>8973</v>
          </cell>
          <cell r="FH26">
            <v>4143</v>
          </cell>
          <cell r="FI26">
            <v>5196</v>
          </cell>
          <cell r="FJ26">
            <v>5397</v>
          </cell>
          <cell r="FK26">
            <v>32643</v>
          </cell>
          <cell r="FL26">
            <v>31242</v>
          </cell>
          <cell r="FM26">
            <v>9075</v>
          </cell>
          <cell r="FN26">
            <v>73201</v>
          </cell>
          <cell r="FO26">
            <v>67763</v>
          </cell>
          <cell r="FP26">
            <v>286970</v>
          </cell>
          <cell r="FQ26">
            <v>87377</v>
          </cell>
          <cell r="FR26">
            <v>43309</v>
          </cell>
          <cell r="FS26">
            <v>47722</v>
          </cell>
          <cell r="FT26">
            <v>43282</v>
          </cell>
          <cell r="FU26">
            <v>71462</v>
          </cell>
          <cell r="FV26">
            <v>217630</v>
          </cell>
          <cell r="FW26">
            <v>30127</v>
          </cell>
          <cell r="FX26">
            <v>0</v>
          </cell>
          <cell r="FY26">
            <v>0</v>
          </cell>
        </row>
      </sheetData>
      <sheetData sheetId="1">
        <row r="1">
          <cell r="B1">
            <v>1250111</v>
          </cell>
        </row>
        <row r="26">
          <cell r="B26">
            <v>672439</v>
          </cell>
          <cell r="C26">
            <v>807269</v>
          </cell>
          <cell r="D26">
            <v>1270409</v>
          </cell>
          <cell r="E26">
            <v>923780</v>
          </cell>
          <cell r="F26">
            <v>1740174</v>
          </cell>
          <cell r="G26">
            <v>1178481</v>
          </cell>
          <cell r="H26">
            <v>1320257</v>
          </cell>
          <cell r="I26">
            <v>901698</v>
          </cell>
          <cell r="J26">
            <v>832271</v>
          </cell>
          <cell r="K26">
            <v>803006</v>
          </cell>
          <cell r="L26">
            <v>1111424</v>
          </cell>
          <cell r="M26">
            <v>1011765</v>
          </cell>
          <cell r="N26">
            <v>884380</v>
          </cell>
          <cell r="O26">
            <v>1217463</v>
          </cell>
          <cell r="P26">
            <v>2149008</v>
          </cell>
          <cell r="Q26">
            <v>1682205</v>
          </cell>
          <cell r="R26">
            <v>2136027</v>
          </cell>
          <cell r="S26">
            <v>2174366</v>
          </cell>
          <cell r="T26">
            <v>1511806</v>
          </cell>
          <cell r="U26">
            <v>1361324</v>
          </cell>
          <cell r="V26">
            <v>1408324</v>
          </cell>
          <cell r="W26">
            <v>1313570</v>
          </cell>
          <cell r="X26">
            <v>1812699</v>
          </cell>
          <cell r="Y26">
            <v>1625828</v>
          </cell>
          <cell r="Z26">
            <v>1262994</v>
          </cell>
          <cell r="AA26">
            <v>1886292</v>
          </cell>
          <cell r="AB26">
            <v>903729</v>
          </cell>
          <cell r="AC26">
            <v>1578809</v>
          </cell>
          <cell r="AD26">
            <v>1291057</v>
          </cell>
          <cell r="AE26">
            <v>1663604</v>
          </cell>
          <cell r="AF26">
            <v>905272</v>
          </cell>
          <cell r="AG26">
            <v>876131</v>
          </cell>
          <cell r="AH26">
            <v>746578</v>
          </cell>
          <cell r="AI26">
            <v>1083185</v>
          </cell>
          <cell r="AJ26">
            <v>1393694</v>
          </cell>
          <cell r="AK26">
            <v>1475902</v>
          </cell>
          <cell r="AL26">
            <v>2252333</v>
          </cell>
          <cell r="AM26">
            <v>2073063</v>
          </cell>
          <cell r="AN26">
            <v>2407094</v>
          </cell>
          <cell r="AO26">
            <v>1889688</v>
          </cell>
          <cell r="AP26">
            <v>2100531</v>
          </cell>
          <cell r="AQ26">
            <v>2314680</v>
          </cell>
          <cell r="AR26">
            <v>1475197</v>
          </cell>
          <cell r="AS26">
            <v>1708784</v>
          </cell>
          <cell r="AT26">
            <v>1126036</v>
          </cell>
          <cell r="AU26">
            <v>1346277</v>
          </cell>
          <cell r="AV26">
            <v>1187783</v>
          </cell>
          <cell r="AW26">
            <v>2096292</v>
          </cell>
          <cell r="AX26">
            <v>2143440</v>
          </cell>
          <cell r="AY26">
            <v>2222181</v>
          </cell>
          <cell r="AZ26">
            <v>2814714</v>
          </cell>
          <cell r="BA26">
            <v>2396282</v>
          </cell>
          <cell r="BB26">
            <v>3193621</v>
          </cell>
          <cell r="BC26">
            <v>2595590</v>
          </cell>
          <cell r="BD26">
            <v>3092848</v>
          </cell>
          <cell r="BE26">
            <v>1540171</v>
          </cell>
          <cell r="BF26">
            <v>1750651</v>
          </cell>
          <cell r="BG26">
            <v>1466494</v>
          </cell>
          <cell r="BH26">
            <v>1883584</v>
          </cell>
          <cell r="BI26">
            <v>1334481</v>
          </cell>
          <cell r="BJ26">
            <v>2138948</v>
          </cell>
          <cell r="BK26">
            <v>1548790</v>
          </cell>
          <cell r="BL26">
            <v>2165521</v>
          </cell>
          <cell r="BM26">
            <v>2310375</v>
          </cell>
          <cell r="BN26">
            <v>1703994</v>
          </cell>
          <cell r="BO26">
            <v>2646537</v>
          </cell>
          <cell r="BP26">
            <v>2283641</v>
          </cell>
          <cell r="BQ26">
            <v>2317749</v>
          </cell>
          <cell r="BR26">
            <v>2084321</v>
          </cell>
          <cell r="BS26">
            <v>1905700</v>
          </cell>
          <cell r="BT26">
            <v>2008146</v>
          </cell>
          <cell r="BU26">
            <v>2097178</v>
          </cell>
          <cell r="BV26">
            <v>1392075</v>
          </cell>
          <cell r="BW26">
            <v>1958239</v>
          </cell>
          <cell r="BX26">
            <v>2387758</v>
          </cell>
          <cell r="BY26">
            <v>3129713</v>
          </cell>
          <cell r="BZ26">
            <v>2615320</v>
          </cell>
          <cell r="CA26">
            <v>2823112</v>
          </cell>
          <cell r="CB26">
            <v>1984533</v>
          </cell>
          <cell r="CC26">
            <v>1332541</v>
          </cell>
          <cell r="CD26">
            <v>1765511</v>
          </cell>
          <cell r="CE26">
            <v>2301350</v>
          </cell>
          <cell r="CF26">
            <v>1962279</v>
          </cell>
          <cell r="CG26">
            <v>1917178</v>
          </cell>
          <cell r="CH26">
            <v>1643419</v>
          </cell>
          <cell r="CI26">
            <v>2463190</v>
          </cell>
          <cell r="CJ26">
            <v>3670846</v>
          </cell>
          <cell r="CK26">
            <v>2569350</v>
          </cell>
          <cell r="CL26">
            <v>3483432</v>
          </cell>
          <cell r="CM26">
            <v>3827071</v>
          </cell>
          <cell r="CN26">
            <v>3176492</v>
          </cell>
          <cell r="CO26">
            <v>2563713</v>
          </cell>
          <cell r="CP26">
            <v>1973208</v>
          </cell>
          <cell r="CQ26">
            <v>2373761</v>
          </cell>
          <cell r="CR26">
            <v>2666495</v>
          </cell>
          <cell r="CS26">
            <v>1530583</v>
          </cell>
          <cell r="CT26">
            <v>2333816</v>
          </cell>
          <cell r="CU26">
            <v>3079398</v>
          </cell>
          <cell r="CV26">
            <v>3557003</v>
          </cell>
          <cell r="CW26">
            <v>4895100</v>
          </cell>
          <cell r="CX26">
            <v>3994939</v>
          </cell>
          <cell r="CY26">
            <v>4447775</v>
          </cell>
          <cell r="CZ26">
            <v>2606370</v>
          </cell>
          <cell r="DA26">
            <v>2611859</v>
          </cell>
          <cell r="DB26">
            <v>1950695</v>
          </cell>
          <cell r="DC26">
            <v>3584901</v>
          </cell>
          <cell r="DD26">
            <v>2462045</v>
          </cell>
          <cell r="DE26">
            <v>3122103</v>
          </cell>
          <cell r="DF26">
            <v>3898058</v>
          </cell>
          <cell r="DG26">
            <v>3188059</v>
          </cell>
          <cell r="DH26">
            <v>3669722</v>
          </cell>
          <cell r="DI26">
            <v>4094631</v>
          </cell>
          <cell r="DJ26">
            <v>4542241</v>
          </cell>
          <cell r="DK26">
            <v>4011546</v>
          </cell>
          <cell r="DL26">
            <v>3937731</v>
          </cell>
          <cell r="DM26">
            <v>2682816</v>
          </cell>
          <cell r="DN26">
            <v>2109643</v>
          </cell>
          <cell r="DO26">
            <v>3569914</v>
          </cell>
          <cell r="DP26">
            <v>3348145</v>
          </cell>
          <cell r="DQ26">
            <v>2709171</v>
          </cell>
          <cell r="DR26">
            <v>3738122</v>
          </cell>
          <cell r="DS26">
            <v>3955739</v>
          </cell>
          <cell r="DT26">
            <v>3861930</v>
          </cell>
          <cell r="DU26">
            <v>1894838</v>
          </cell>
          <cell r="DV26">
            <v>3392524</v>
          </cell>
          <cell r="DW26">
            <v>3307017</v>
          </cell>
          <cell r="DX26">
            <v>2979836</v>
          </cell>
          <cell r="DY26">
            <v>2042032</v>
          </cell>
          <cell r="DZ26">
            <v>2416290</v>
          </cell>
          <cell r="EA26">
            <v>3206885</v>
          </cell>
          <cell r="EB26">
            <v>3414545</v>
          </cell>
          <cell r="EC26">
            <v>2973573</v>
          </cell>
          <cell r="ED26">
            <v>2728549</v>
          </cell>
          <cell r="EE26">
            <v>2899142</v>
          </cell>
          <cell r="EF26">
            <v>4473396</v>
          </cell>
          <cell r="EG26">
            <v>3696343</v>
          </cell>
          <cell r="EH26">
            <v>3354848</v>
          </cell>
          <cell r="EI26">
            <v>3537163</v>
          </cell>
          <cell r="EJ26">
            <v>2629686</v>
          </cell>
          <cell r="EK26">
            <v>2700746</v>
          </cell>
          <cell r="EL26">
            <v>2656488</v>
          </cell>
          <cell r="EM26">
            <v>3203269</v>
          </cell>
          <cell r="EN26">
            <v>2768061</v>
          </cell>
          <cell r="EO26">
            <v>1706298</v>
          </cell>
          <cell r="EP26">
            <v>3472291</v>
          </cell>
          <cell r="EQ26">
            <v>3892309</v>
          </cell>
          <cell r="ER26">
            <v>4058511</v>
          </cell>
          <cell r="ES26">
            <v>3570596</v>
          </cell>
          <cell r="ET26">
            <v>3964274</v>
          </cell>
          <cell r="EU26">
            <v>4132756</v>
          </cell>
          <cell r="EV26">
            <v>3922167</v>
          </cell>
          <cell r="EW26">
            <v>3603216</v>
          </cell>
          <cell r="EX26">
            <v>2936209</v>
          </cell>
          <cell r="EY26">
            <v>5412985</v>
          </cell>
          <cell r="EZ26">
            <v>4202816</v>
          </cell>
          <cell r="FA26">
            <v>3551712</v>
          </cell>
          <cell r="FB26">
            <v>4366253</v>
          </cell>
          <cell r="FC26">
            <v>4343086</v>
          </cell>
          <cell r="FD26">
            <v>5374560</v>
          </cell>
          <cell r="FE26">
            <v>4264204</v>
          </cell>
          <cell r="FF26">
            <v>4119248</v>
          </cell>
          <cell r="FG26">
            <v>3369583</v>
          </cell>
          <cell r="FH26">
            <v>2413342</v>
          </cell>
          <cell r="FI26">
            <v>2108815</v>
          </cell>
          <cell r="FJ26">
            <v>2090391</v>
          </cell>
          <cell r="FK26">
            <v>2679724</v>
          </cell>
          <cell r="FL26">
            <v>2504715</v>
          </cell>
          <cell r="FM26">
            <v>2046886</v>
          </cell>
          <cell r="FN26">
            <v>2828377</v>
          </cell>
          <cell r="FO26">
            <v>3270403</v>
          </cell>
          <cell r="FP26">
            <v>3725871</v>
          </cell>
          <cell r="FQ26">
            <v>4025525</v>
          </cell>
          <cell r="FR26">
            <v>3204517</v>
          </cell>
          <cell r="FS26">
            <v>3032461</v>
          </cell>
          <cell r="FT26">
            <v>3744065</v>
          </cell>
          <cell r="FU26">
            <v>1458535</v>
          </cell>
          <cell r="FV26">
            <v>2461352</v>
          </cell>
          <cell r="FW26">
            <v>3531558</v>
          </cell>
          <cell r="FX26">
            <v>0</v>
          </cell>
          <cell r="FY26">
            <v>0</v>
          </cell>
        </row>
      </sheetData>
      <sheetData sheetId="2">
        <row r="1">
          <cell r="B1">
            <v>0</v>
          </cell>
        </row>
        <row r="26">
          <cell r="B26">
            <v>0</v>
          </cell>
          <cell r="C26">
            <v>4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18</v>
          </cell>
          <cell r="M26">
            <v>0</v>
          </cell>
          <cell r="N26">
            <v>9</v>
          </cell>
          <cell r="O26">
            <v>0</v>
          </cell>
          <cell r="P26">
            <v>0</v>
          </cell>
          <cell r="Q26">
            <v>12</v>
          </cell>
          <cell r="R26">
            <v>0</v>
          </cell>
          <cell r="S26">
            <v>0</v>
          </cell>
          <cell r="T26">
            <v>24</v>
          </cell>
          <cell r="U26">
            <v>0</v>
          </cell>
          <cell r="V26">
            <v>24</v>
          </cell>
          <cell r="W26">
            <v>0</v>
          </cell>
          <cell r="X26">
            <v>0</v>
          </cell>
          <cell r="Y26">
            <v>0</v>
          </cell>
          <cell r="Z26">
            <v>4</v>
          </cell>
          <cell r="AA26">
            <v>0</v>
          </cell>
          <cell r="AB26">
            <v>0</v>
          </cell>
          <cell r="AC26">
            <v>24</v>
          </cell>
          <cell r="AD26">
            <v>0</v>
          </cell>
          <cell r="AE26">
            <v>12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24</v>
          </cell>
          <cell r="AK26">
            <v>0</v>
          </cell>
          <cell r="AL26">
            <v>49</v>
          </cell>
          <cell r="AM26">
            <v>0</v>
          </cell>
          <cell r="AN26">
            <v>193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51</v>
          </cell>
          <cell r="AV26">
            <v>0</v>
          </cell>
          <cell r="AW26">
            <v>24</v>
          </cell>
          <cell r="AX26">
            <v>0</v>
          </cell>
          <cell r="AY26">
            <v>0</v>
          </cell>
          <cell r="AZ26">
            <v>24917</v>
          </cell>
          <cell r="BA26">
            <v>49</v>
          </cell>
          <cell r="BB26">
            <v>12287</v>
          </cell>
          <cell r="BC26">
            <v>0</v>
          </cell>
          <cell r="BD26">
            <v>0</v>
          </cell>
          <cell r="BE26">
            <v>7413</v>
          </cell>
          <cell r="BF26">
            <v>24</v>
          </cell>
          <cell r="BG26">
            <v>24</v>
          </cell>
          <cell r="BH26">
            <v>0</v>
          </cell>
          <cell r="BI26">
            <v>49</v>
          </cell>
          <cell r="BJ26">
            <v>0</v>
          </cell>
          <cell r="BK26">
            <v>0</v>
          </cell>
          <cell r="BL26">
            <v>19278</v>
          </cell>
          <cell r="BM26">
            <v>0</v>
          </cell>
          <cell r="BN26">
            <v>49</v>
          </cell>
          <cell r="BO26">
            <v>6131</v>
          </cell>
          <cell r="BP26">
            <v>0</v>
          </cell>
          <cell r="BQ26">
            <v>6326</v>
          </cell>
          <cell r="BR26">
            <v>0</v>
          </cell>
          <cell r="BS26">
            <v>51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24576</v>
          </cell>
          <cell r="BZ26">
            <v>12263</v>
          </cell>
          <cell r="CA26">
            <v>25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50</v>
          </cell>
          <cell r="CG26">
            <v>26</v>
          </cell>
          <cell r="CH26">
            <v>0</v>
          </cell>
          <cell r="CI26">
            <v>0</v>
          </cell>
          <cell r="CJ26">
            <v>30507</v>
          </cell>
          <cell r="CK26">
            <v>7169</v>
          </cell>
          <cell r="CL26">
            <v>7274</v>
          </cell>
          <cell r="CM26">
            <v>7413</v>
          </cell>
          <cell r="CN26">
            <v>7413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32</v>
          </cell>
          <cell r="CT26">
            <v>0</v>
          </cell>
          <cell r="CU26">
            <v>30</v>
          </cell>
          <cell r="CV26">
            <v>26315</v>
          </cell>
          <cell r="CW26">
            <v>7169</v>
          </cell>
          <cell r="CX26">
            <v>31</v>
          </cell>
          <cell r="CY26">
            <v>13735</v>
          </cell>
          <cell r="CZ26">
            <v>6566</v>
          </cell>
          <cell r="DA26">
            <v>0</v>
          </cell>
          <cell r="DB26">
            <v>0</v>
          </cell>
          <cell r="DC26">
            <v>52</v>
          </cell>
          <cell r="DD26">
            <v>4</v>
          </cell>
          <cell r="DE26">
            <v>0</v>
          </cell>
          <cell r="DF26">
            <v>0</v>
          </cell>
          <cell r="DG26">
            <v>0</v>
          </cell>
          <cell r="DH26">
            <v>36725</v>
          </cell>
          <cell r="DI26">
            <v>0</v>
          </cell>
          <cell r="DJ26">
            <v>0</v>
          </cell>
          <cell r="DK26">
            <v>7447</v>
          </cell>
          <cell r="DL26">
            <v>43729</v>
          </cell>
          <cell r="DM26">
            <v>0</v>
          </cell>
          <cell r="DN26">
            <v>9</v>
          </cell>
          <cell r="DO26">
            <v>0</v>
          </cell>
          <cell r="DP26">
            <v>100</v>
          </cell>
          <cell r="DQ26">
            <v>15</v>
          </cell>
          <cell r="DR26">
            <v>10</v>
          </cell>
          <cell r="DS26">
            <v>57</v>
          </cell>
          <cell r="DT26">
            <v>154</v>
          </cell>
          <cell r="DU26">
            <v>6</v>
          </cell>
          <cell r="DV26">
            <v>45</v>
          </cell>
          <cell r="DW26">
            <v>92</v>
          </cell>
          <cell r="DX26">
            <v>20</v>
          </cell>
          <cell r="DY26">
            <v>35</v>
          </cell>
          <cell r="DZ26">
            <v>0</v>
          </cell>
          <cell r="EA26">
            <v>54</v>
          </cell>
          <cell r="EB26">
            <v>48</v>
          </cell>
          <cell r="EC26">
            <v>22</v>
          </cell>
          <cell r="ED26">
            <v>173</v>
          </cell>
          <cell r="EE26">
            <v>480</v>
          </cell>
          <cell r="EF26">
            <v>4422</v>
          </cell>
          <cell r="EG26">
            <v>212</v>
          </cell>
          <cell r="EH26">
            <v>123</v>
          </cell>
          <cell r="EI26">
            <v>10238</v>
          </cell>
          <cell r="EJ26">
            <v>405</v>
          </cell>
          <cell r="EK26">
            <v>0</v>
          </cell>
          <cell r="EL26">
            <v>4509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31</v>
          </cell>
          <cell r="EW26">
            <v>35</v>
          </cell>
          <cell r="EX26">
            <v>0</v>
          </cell>
          <cell r="EY26">
            <v>0</v>
          </cell>
          <cell r="EZ26">
            <v>3</v>
          </cell>
          <cell r="FA26">
            <v>0</v>
          </cell>
          <cell r="FB26">
            <v>0</v>
          </cell>
          <cell r="FC26">
            <v>32</v>
          </cell>
          <cell r="FD26">
            <v>0</v>
          </cell>
          <cell r="FE26">
            <v>0</v>
          </cell>
          <cell r="FF26">
            <v>3975</v>
          </cell>
          <cell r="FG26">
            <v>0</v>
          </cell>
          <cell r="FH26">
            <v>15</v>
          </cell>
          <cell r="FI26">
            <v>3976</v>
          </cell>
          <cell r="FJ26">
            <v>4204</v>
          </cell>
          <cell r="FK26">
            <v>0</v>
          </cell>
          <cell r="FL26">
            <v>140</v>
          </cell>
          <cell r="FM26">
            <v>146</v>
          </cell>
          <cell r="FN26">
            <v>4218</v>
          </cell>
          <cell r="FO26">
            <v>116</v>
          </cell>
          <cell r="FP26">
            <v>10</v>
          </cell>
          <cell r="FQ26">
            <v>6140</v>
          </cell>
          <cell r="FR26">
            <v>5</v>
          </cell>
          <cell r="FS26">
            <v>6614</v>
          </cell>
          <cell r="FT26">
            <v>25</v>
          </cell>
          <cell r="FU26">
            <v>61</v>
          </cell>
          <cell r="FV26">
            <v>28</v>
          </cell>
          <cell r="FW26">
            <v>5405</v>
          </cell>
          <cell r="FX26">
            <v>0</v>
          </cell>
          <cell r="FY26">
            <v>0</v>
          </cell>
        </row>
      </sheetData>
      <sheetData sheetId="3">
        <row r="1">
          <cell r="B1">
            <v>0</v>
          </cell>
        </row>
        <row r="26">
          <cell r="B26">
            <v>17421</v>
          </cell>
          <cell r="C26">
            <v>13432</v>
          </cell>
          <cell r="D26">
            <v>8476</v>
          </cell>
          <cell r="E26">
            <v>1949</v>
          </cell>
          <cell r="F26">
            <v>41828</v>
          </cell>
          <cell r="G26">
            <v>31613</v>
          </cell>
          <cell r="H26">
            <v>19058</v>
          </cell>
          <cell r="I26">
            <v>4072</v>
          </cell>
          <cell r="J26">
            <v>15497</v>
          </cell>
          <cell r="K26">
            <v>14122</v>
          </cell>
          <cell r="L26">
            <v>7905</v>
          </cell>
          <cell r="M26">
            <v>4890</v>
          </cell>
          <cell r="N26">
            <v>2732</v>
          </cell>
          <cell r="O26">
            <v>3890</v>
          </cell>
          <cell r="P26">
            <v>17890</v>
          </cell>
          <cell r="Q26">
            <v>8765</v>
          </cell>
          <cell r="R26">
            <v>8275</v>
          </cell>
          <cell r="S26">
            <v>121555</v>
          </cell>
          <cell r="T26">
            <v>388323</v>
          </cell>
          <cell r="U26">
            <v>3586</v>
          </cell>
          <cell r="V26">
            <v>404580</v>
          </cell>
          <cell r="W26">
            <v>1920</v>
          </cell>
          <cell r="X26">
            <v>303981</v>
          </cell>
          <cell r="Y26">
            <v>6347</v>
          </cell>
          <cell r="Z26">
            <v>976</v>
          </cell>
          <cell r="AA26">
            <v>43357</v>
          </cell>
          <cell r="AB26">
            <v>60764</v>
          </cell>
          <cell r="AC26">
            <v>36829</v>
          </cell>
          <cell r="AD26">
            <v>3846</v>
          </cell>
          <cell r="AE26">
            <v>19680</v>
          </cell>
          <cell r="AF26">
            <v>0</v>
          </cell>
          <cell r="AG26">
            <v>590</v>
          </cell>
          <cell r="AH26">
            <v>2359</v>
          </cell>
          <cell r="AI26">
            <v>2501</v>
          </cell>
          <cell r="AJ26">
            <v>20914</v>
          </cell>
          <cell r="AK26">
            <v>102114</v>
          </cell>
          <cell r="AL26">
            <v>238985</v>
          </cell>
          <cell r="AM26">
            <v>233523</v>
          </cell>
          <cell r="AN26">
            <v>44569</v>
          </cell>
          <cell r="AO26">
            <v>42361</v>
          </cell>
          <cell r="AP26">
            <v>105941</v>
          </cell>
          <cell r="AQ26">
            <v>60720</v>
          </cell>
          <cell r="AR26">
            <v>29033</v>
          </cell>
          <cell r="AS26">
            <v>15076</v>
          </cell>
          <cell r="AT26">
            <v>60549</v>
          </cell>
          <cell r="AU26">
            <v>76822</v>
          </cell>
          <cell r="AV26">
            <v>0</v>
          </cell>
          <cell r="AW26">
            <v>0</v>
          </cell>
          <cell r="AX26">
            <v>0</v>
          </cell>
          <cell r="AY26">
            <v>70246</v>
          </cell>
          <cell r="AZ26">
            <v>53167</v>
          </cell>
          <cell r="BA26">
            <v>30717</v>
          </cell>
          <cell r="BB26">
            <v>14247</v>
          </cell>
          <cell r="BC26">
            <v>59932</v>
          </cell>
          <cell r="BD26">
            <v>73384</v>
          </cell>
          <cell r="BE26">
            <v>58098</v>
          </cell>
          <cell r="BF26">
            <v>41296</v>
          </cell>
          <cell r="BG26">
            <v>54881</v>
          </cell>
          <cell r="BH26">
            <v>49167</v>
          </cell>
          <cell r="BI26">
            <v>48761</v>
          </cell>
          <cell r="BJ26">
            <v>13064</v>
          </cell>
          <cell r="BK26">
            <v>108547</v>
          </cell>
          <cell r="BL26">
            <v>98868</v>
          </cell>
          <cell r="BM26">
            <v>139502</v>
          </cell>
          <cell r="BN26">
            <v>173506</v>
          </cell>
          <cell r="BO26">
            <v>164027</v>
          </cell>
          <cell r="BP26">
            <v>16896</v>
          </cell>
          <cell r="BQ26">
            <v>50062</v>
          </cell>
          <cell r="BR26">
            <v>2658</v>
          </cell>
          <cell r="BS26">
            <v>2766</v>
          </cell>
          <cell r="BT26">
            <v>62016</v>
          </cell>
          <cell r="BU26">
            <v>93964</v>
          </cell>
          <cell r="BV26">
            <v>106259</v>
          </cell>
          <cell r="BW26">
            <v>7364</v>
          </cell>
          <cell r="BX26">
            <v>206606</v>
          </cell>
          <cell r="BY26">
            <v>8833</v>
          </cell>
          <cell r="BZ26">
            <v>90427</v>
          </cell>
          <cell r="CA26">
            <v>18066</v>
          </cell>
          <cell r="CB26">
            <v>12631</v>
          </cell>
          <cell r="CC26">
            <v>99215</v>
          </cell>
          <cell r="CD26">
            <v>19650</v>
          </cell>
          <cell r="CE26">
            <v>42390</v>
          </cell>
          <cell r="CF26">
            <v>93325</v>
          </cell>
          <cell r="CG26">
            <v>52728</v>
          </cell>
          <cell r="CH26">
            <v>90409</v>
          </cell>
          <cell r="CI26">
            <v>257369</v>
          </cell>
          <cell r="CJ26">
            <v>96922</v>
          </cell>
          <cell r="CK26">
            <v>69265</v>
          </cell>
          <cell r="CL26">
            <v>167014</v>
          </cell>
          <cell r="CM26">
            <v>159747</v>
          </cell>
          <cell r="CN26">
            <v>358462</v>
          </cell>
          <cell r="CO26">
            <v>163045</v>
          </cell>
          <cell r="CP26">
            <v>8897</v>
          </cell>
          <cell r="CQ26">
            <v>48903</v>
          </cell>
          <cell r="CR26">
            <v>133563</v>
          </cell>
          <cell r="CS26">
            <v>32162</v>
          </cell>
          <cell r="CT26">
            <v>52208</v>
          </cell>
          <cell r="CU26">
            <v>181812</v>
          </cell>
          <cell r="CV26">
            <v>29449</v>
          </cell>
          <cell r="CW26">
            <v>354815</v>
          </cell>
          <cell r="CX26">
            <v>180865</v>
          </cell>
          <cell r="CY26">
            <v>349592</v>
          </cell>
          <cell r="CZ26">
            <v>358377</v>
          </cell>
          <cell r="DA26">
            <v>27638</v>
          </cell>
          <cell r="DB26">
            <v>294142</v>
          </cell>
          <cell r="DC26">
            <v>34065</v>
          </cell>
          <cell r="DD26">
            <v>9477</v>
          </cell>
          <cell r="DE26">
            <v>102404</v>
          </cell>
          <cell r="DF26">
            <v>10618</v>
          </cell>
          <cell r="DG26">
            <v>143449</v>
          </cell>
          <cell r="DH26">
            <v>100345</v>
          </cell>
          <cell r="DI26">
            <v>179518</v>
          </cell>
          <cell r="DJ26">
            <v>61476</v>
          </cell>
          <cell r="DK26">
            <v>483381</v>
          </cell>
          <cell r="DL26">
            <v>135430</v>
          </cell>
          <cell r="DM26">
            <v>135654</v>
          </cell>
          <cell r="DN26">
            <v>103454</v>
          </cell>
          <cell r="DO26">
            <v>177928</v>
          </cell>
          <cell r="DP26">
            <v>47200</v>
          </cell>
          <cell r="DQ26">
            <v>31288</v>
          </cell>
          <cell r="DR26">
            <v>86399</v>
          </cell>
          <cell r="DS26">
            <v>194470</v>
          </cell>
          <cell r="DT26">
            <v>52948</v>
          </cell>
          <cell r="DU26">
            <v>217567</v>
          </cell>
          <cell r="DV26">
            <v>266682</v>
          </cell>
          <cell r="DW26">
            <v>531184</v>
          </cell>
          <cell r="DX26">
            <v>342420</v>
          </cell>
          <cell r="DY26">
            <v>97089</v>
          </cell>
          <cell r="DZ26">
            <v>98184</v>
          </cell>
          <cell r="EA26">
            <v>143982</v>
          </cell>
          <cell r="EB26">
            <v>220975</v>
          </cell>
          <cell r="EC26">
            <v>170490</v>
          </cell>
          <cell r="ED26">
            <v>126296</v>
          </cell>
          <cell r="EE26">
            <v>71190</v>
          </cell>
          <cell r="EF26">
            <v>477629</v>
          </cell>
          <cell r="EG26">
            <v>497713</v>
          </cell>
          <cell r="EH26">
            <v>305620</v>
          </cell>
          <cell r="EI26">
            <v>209171</v>
          </cell>
          <cell r="EJ26">
            <v>201071</v>
          </cell>
          <cell r="EK26">
            <v>159707</v>
          </cell>
          <cell r="EL26">
            <v>278482</v>
          </cell>
          <cell r="EM26">
            <v>193439</v>
          </cell>
          <cell r="EN26">
            <v>175215</v>
          </cell>
          <cell r="EO26">
            <v>182521</v>
          </cell>
          <cell r="EP26">
            <v>175235</v>
          </cell>
          <cell r="EQ26">
            <v>764902</v>
          </cell>
          <cell r="ER26">
            <v>459366</v>
          </cell>
          <cell r="ES26">
            <v>396586</v>
          </cell>
          <cell r="ET26">
            <v>543742</v>
          </cell>
          <cell r="EU26">
            <v>679973</v>
          </cell>
          <cell r="EV26">
            <v>571731</v>
          </cell>
          <cell r="EW26">
            <v>358571</v>
          </cell>
          <cell r="EX26">
            <v>467564</v>
          </cell>
          <cell r="EY26">
            <v>558555</v>
          </cell>
          <cell r="EZ26">
            <v>825653</v>
          </cell>
          <cell r="FA26">
            <v>866183</v>
          </cell>
          <cell r="FB26">
            <v>1007356</v>
          </cell>
          <cell r="FC26">
            <v>811998</v>
          </cell>
          <cell r="FD26">
            <v>801708</v>
          </cell>
          <cell r="FE26">
            <v>626670</v>
          </cell>
          <cell r="FF26">
            <v>854952</v>
          </cell>
          <cell r="FG26">
            <v>704752</v>
          </cell>
          <cell r="FH26">
            <v>259486</v>
          </cell>
          <cell r="FI26">
            <v>169487</v>
          </cell>
          <cell r="FJ26">
            <v>311609</v>
          </cell>
          <cell r="FK26">
            <v>92813</v>
          </cell>
          <cell r="FL26">
            <v>137892</v>
          </cell>
          <cell r="FM26">
            <v>205110</v>
          </cell>
          <cell r="FN26">
            <v>172238</v>
          </cell>
          <cell r="FO26">
            <v>220534</v>
          </cell>
          <cell r="FP26">
            <v>543152</v>
          </cell>
          <cell r="FQ26">
            <v>520006</v>
          </cell>
          <cell r="FR26">
            <v>497397</v>
          </cell>
          <cell r="FS26">
            <v>157779</v>
          </cell>
          <cell r="FT26">
            <v>166210</v>
          </cell>
          <cell r="FU26">
            <v>47493</v>
          </cell>
          <cell r="FV26">
            <v>221289</v>
          </cell>
          <cell r="FW26">
            <v>223576</v>
          </cell>
          <cell r="FX26">
            <v>0</v>
          </cell>
          <cell r="FY26">
            <v>0</v>
          </cell>
        </row>
      </sheetData>
      <sheetData sheetId="4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38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87</v>
          </cell>
          <cell r="CA26">
            <v>92</v>
          </cell>
          <cell r="CB26">
            <v>0</v>
          </cell>
          <cell r="CC26">
            <v>0</v>
          </cell>
          <cell r="CD26">
            <v>17</v>
          </cell>
          <cell r="CE26">
            <v>245</v>
          </cell>
          <cell r="CF26">
            <v>69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202</v>
          </cell>
          <cell r="CW26">
            <v>0</v>
          </cell>
          <cell r="CX26">
            <v>0</v>
          </cell>
          <cell r="CY26">
            <v>106</v>
          </cell>
          <cell r="CZ26">
            <v>27</v>
          </cell>
          <cell r="DA26">
            <v>0</v>
          </cell>
          <cell r="DB26">
            <v>309</v>
          </cell>
          <cell r="DC26">
            <v>141</v>
          </cell>
          <cell r="DD26">
            <v>87</v>
          </cell>
          <cell r="DE26">
            <v>0</v>
          </cell>
          <cell r="DF26">
            <v>0</v>
          </cell>
          <cell r="DG26">
            <v>0</v>
          </cell>
          <cell r="DH26">
            <v>591</v>
          </cell>
          <cell r="DI26">
            <v>0</v>
          </cell>
          <cell r="DJ26">
            <v>897</v>
          </cell>
          <cell r="DK26">
            <v>330</v>
          </cell>
          <cell r="DL26">
            <v>0</v>
          </cell>
          <cell r="DM26">
            <v>0</v>
          </cell>
          <cell r="DN26">
            <v>456</v>
          </cell>
          <cell r="DO26">
            <v>0</v>
          </cell>
          <cell r="DP26">
            <v>0</v>
          </cell>
          <cell r="DQ26">
            <v>176</v>
          </cell>
          <cell r="DR26">
            <v>94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122</v>
          </cell>
          <cell r="EF26">
            <v>17</v>
          </cell>
          <cell r="EG26">
            <v>0</v>
          </cell>
          <cell r="EH26">
            <v>0</v>
          </cell>
          <cell r="EI26">
            <v>68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34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21</v>
          </cell>
          <cell r="EZ26">
            <v>0</v>
          </cell>
          <cell r="FA26">
            <v>0</v>
          </cell>
          <cell r="FB26">
            <v>65</v>
          </cell>
          <cell r="FC26">
            <v>0</v>
          </cell>
          <cell r="FD26">
            <v>42</v>
          </cell>
          <cell r="FE26">
            <v>0</v>
          </cell>
          <cell r="FF26">
            <v>0</v>
          </cell>
          <cell r="FG26">
            <v>22</v>
          </cell>
          <cell r="FH26">
            <v>68</v>
          </cell>
          <cell r="FI26">
            <v>0</v>
          </cell>
          <cell r="FJ26">
            <v>16</v>
          </cell>
          <cell r="FK26">
            <v>0</v>
          </cell>
          <cell r="FL26">
            <v>0</v>
          </cell>
          <cell r="FM26">
            <v>161</v>
          </cell>
          <cell r="FN26">
            <v>33</v>
          </cell>
          <cell r="FO26">
            <v>0</v>
          </cell>
          <cell r="FP26">
            <v>0</v>
          </cell>
          <cell r="FQ26">
            <v>22</v>
          </cell>
          <cell r="FR26">
            <v>12</v>
          </cell>
          <cell r="FS26">
            <v>16</v>
          </cell>
          <cell r="FT26">
            <v>22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5">
        <row r="1">
          <cell r="B1">
            <v>449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136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18</v>
          </cell>
          <cell r="CK26">
            <v>51</v>
          </cell>
          <cell r="CL26">
            <v>0</v>
          </cell>
          <cell r="CM26">
            <v>157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33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187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187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30</v>
          </cell>
          <cell r="FD26">
            <v>234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177</v>
          </cell>
          <cell r="FK26">
            <v>0</v>
          </cell>
          <cell r="FL26">
            <v>0</v>
          </cell>
          <cell r="FM26">
            <v>0</v>
          </cell>
          <cell r="FN26">
            <v>61</v>
          </cell>
          <cell r="FO26">
            <v>39</v>
          </cell>
          <cell r="FP26">
            <v>0</v>
          </cell>
          <cell r="FQ26">
            <v>0</v>
          </cell>
          <cell r="FR26">
            <v>156</v>
          </cell>
          <cell r="FS26">
            <v>18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6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33</v>
          </cell>
          <cell r="BC26">
            <v>0</v>
          </cell>
          <cell r="BD26">
            <v>0</v>
          </cell>
          <cell r="BE26">
            <v>0</v>
          </cell>
          <cell r="BF26">
            <v>26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85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239</v>
          </cell>
          <cell r="CF26">
            <v>0</v>
          </cell>
          <cell r="CG26">
            <v>0</v>
          </cell>
          <cell r="CH26">
            <v>0</v>
          </cell>
          <cell r="CI26">
            <v>184</v>
          </cell>
          <cell r="CJ26">
            <v>0</v>
          </cell>
          <cell r="CK26">
            <v>0</v>
          </cell>
          <cell r="CL26">
            <v>0</v>
          </cell>
          <cell r="CM26">
            <v>85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102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111</v>
          </cell>
          <cell r="DD26">
            <v>0</v>
          </cell>
          <cell r="DE26">
            <v>0</v>
          </cell>
          <cell r="DF26">
            <v>401</v>
          </cell>
          <cell r="DG26">
            <v>7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111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165</v>
          </cell>
          <cell r="DY26">
            <v>18</v>
          </cell>
          <cell r="DZ26">
            <v>180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96</v>
          </cell>
          <cell r="EK26">
            <v>16</v>
          </cell>
          <cell r="EL26">
            <v>29</v>
          </cell>
          <cell r="EM26">
            <v>0</v>
          </cell>
          <cell r="EN26">
            <v>146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28</v>
          </cell>
          <cell r="EW26">
            <v>0</v>
          </cell>
          <cell r="EX26">
            <v>0</v>
          </cell>
          <cell r="EY26">
            <v>0</v>
          </cell>
          <cell r="EZ26">
            <v>223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328</v>
          </cell>
          <cell r="FG26">
            <v>207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192</v>
          </cell>
          <cell r="FP26">
            <v>0</v>
          </cell>
          <cell r="FQ26">
            <v>223</v>
          </cell>
          <cell r="FR26">
            <v>0</v>
          </cell>
          <cell r="FS26">
            <v>29</v>
          </cell>
          <cell r="FT26">
            <v>0</v>
          </cell>
          <cell r="FU26">
            <v>0</v>
          </cell>
          <cell r="FV26">
            <v>0</v>
          </cell>
          <cell r="FW26">
            <v>91</v>
          </cell>
          <cell r="FX26">
            <v>0</v>
          </cell>
          <cell r="FY26">
            <v>0</v>
          </cell>
        </row>
      </sheetData>
      <sheetData sheetId="7">
        <row r="1">
          <cell r="B1">
            <v>16328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1248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25</v>
          </cell>
          <cell r="AN26">
            <v>5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51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24</v>
          </cell>
          <cell r="BH26">
            <v>38</v>
          </cell>
          <cell r="BI26">
            <v>0</v>
          </cell>
          <cell r="BJ26">
            <v>51</v>
          </cell>
          <cell r="BK26">
            <v>154</v>
          </cell>
          <cell r="BL26">
            <v>38</v>
          </cell>
          <cell r="BM26">
            <v>51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65</v>
          </cell>
          <cell r="BS26">
            <v>0</v>
          </cell>
          <cell r="BT26">
            <v>100</v>
          </cell>
          <cell r="BU26">
            <v>279</v>
          </cell>
          <cell r="BV26">
            <v>73</v>
          </cell>
          <cell r="BW26">
            <v>0</v>
          </cell>
          <cell r="BX26">
            <v>167</v>
          </cell>
          <cell r="BY26">
            <v>117</v>
          </cell>
          <cell r="BZ26">
            <v>262</v>
          </cell>
          <cell r="CA26">
            <v>0</v>
          </cell>
          <cell r="CB26">
            <v>0</v>
          </cell>
          <cell r="CC26">
            <v>14</v>
          </cell>
          <cell r="CD26">
            <v>0</v>
          </cell>
          <cell r="CE26">
            <v>0</v>
          </cell>
          <cell r="CF26">
            <v>0</v>
          </cell>
          <cell r="CG26">
            <v>68</v>
          </cell>
          <cell r="CH26">
            <v>175</v>
          </cell>
          <cell r="CI26">
            <v>0</v>
          </cell>
          <cell r="CJ26">
            <v>52</v>
          </cell>
          <cell r="CK26">
            <v>0</v>
          </cell>
          <cell r="CL26">
            <v>175</v>
          </cell>
          <cell r="CM26">
            <v>0</v>
          </cell>
          <cell r="CN26">
            <v>265</v>
          </cell>
          <cell r="CO26">
            <v>26</v>
          </cell>
          <cell r="CP26">
            <v>2</v>
          </cell>
          <cell r="CQ26">
            <v>0</v>
          </cell>
          <cell r="CR26">
            <v>0</v>
          </cell>
          <cell r="CS26">
            <v>169</v>
          </cell>
          <cell r="CT26">
            <v>84</v>
          </cell>
          <cell r="CU26">
            <v>60</v>
          </cell>
          <cell r="CV26">
            <v>0</v>
          </cell>
          <cell r="CW26">
            <v>15</v>
          </cell>
          <cell r="CX26">
            <v>154</v>
          </cell>
          <cell r="CY26">
            <v>59</v>
          </cell>
          <cell r="CZ26">
            <v>125</v>
          </cell>
          <cell r="DA26">
            <v>0</v>
          </cell>
          <cell r="DB26">
            <v>0</v>
          </cell>
          <cell r="DC26">
            <v>170</v>
          </cell>
          <cell r="DD26">
            <v>0</v>
          </cell>
          <cell r="DE26">
            <v>63</v>
          </cell>
          <cell r="DF26">
            <v>60</v>
          </cell>
          <cell r="DG26">
            <v>0</v>
          </cell>
          <cell r="DH26">
            <v>424</v>
          </cell>
          <cell r="DI26">
            <v>0</v>
          </cell>
          <cell r="DJ26">
            <v>35</v>
          </cell>
          <cell r="DK26">
            <v>0</v>
          </cell>
          <cell r="DL26">
            <v>0</v>
          </cell>
          <cell r="DM26">
            <v>0</v>
          </cell>
          <cell r="DN26">
            <v>52</v>
          </cell>
          <cell r="DO26">
            <v>223</v>
          </cell>
          <cell r="DP26">
            <v>29</v>
          </cell>
          <cell r="DQ26">
            <v>29</v>
          </cell>
          <cell r="DR26">
            <v>0</v>
          </cell>
          <cell r="DS26">
            <v>0</v>
          </cell>
          <cell r="DT26">
            <v>12</v>
          </cell>
          <cell r="DU26">
            <v>13786</v>
          </cell>
          <cell r="DV26">
            <v>215</v>
          </cell>
          <cell r="DW26">
            <v>1367</v>
          </cell>
          <cell r="DX26">
            <v>2831</v>
          </cell>
          <cell r="DY26">
            <v>0</v>
          </cell>
          <cell r="DZ26">
            <v>9529</v>
          </cell>
          <cell r="EA26">
            <v>23435</v>
          </cell>
          <cell r="EB26">
            <v>2831</v>
          </cell>
          <cell r="EC26">
            <v>42</v>
          </cell>
          <cell r="ED26">
            <v>9108</v>
          </cell>
          <cell r="EE26">
            <v>12043</v>
          </cell>
          <cell r="EF26">
            <v>8556</v>
          </cell>
          <cell r="EG26">
            <v>11079</v>
          </cell>
          <cell r="EH26">
            <v>3965</v>
          </cell>
          <cell r="EI26">
            <v>16396</v>
          </cell>
          <cell r="EJ26">
            <v>20462</v>
          </cell>
          <cell r="EK26">
            <v>9946</v>
          </cell>
          <cell r="EL26">
            <v>4152</v>
          </cell>
          <cell r="EM26">
            <v>4910</v>
          </cell>
          <cell r="EN26">
            <v>9062</v>
          </cell>
          <cell r="EO26">
            <v>0</v>
          </cell>
          <cell r="EP26">
            <v>30092</v>
          </cell>
          <cell r="EQ26">
            <v>3560</v>
          </cell>
          <cell r="ER26">
            <v>5389</v>
          </cell>
          <cell r="ES26">
            <v>10898</v>
          </cell>
          <cell r="ET26">
            <v>5509</v>
          </cell>
          <cell r="EU26">
            <v>5509</v>
          </cell>
          <cell r="EV26">
            <v>8355</v>
          </cell>
          <cell r="EW26">
            <v>3797</v>
          </cell>
          <cell r="EX26">
            <v>8232</v>
          </cell>
          <cell r="EY26">
            <v>12749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4301</v>
          </cell>
          <cell r="FE26">
            <v>11528</v>
          </cell>
          <cell r="FF26">
            <v>4070</v>
          </cell>
          <cell r="FG26">
            <v>9076</v>
          </cell>
          <cell r="FH26">
            <v>60</v>
          </cell>
          <cell r="FI26">
            <v>3608</v>
          </cell>
          <cell r="FJ26">
            <v>8533</v>
          </cell>
          <cell r="FK26">
            <v>7527</v>
          </cell>
          <cell r="FL26">
            <v>3608</v>
          </cell>
          <cell r="FM26">
            <v>0</v>
          </cell>
          <cell r="FN26">
            <v>3608</v>
          </cell>
          <cell r="FO26">
            <v>16722</v>
          </cell>
          <cell r="FP26">
            <v>4643</v>
          </cell>
          <cell r="FQ26">
            <v>15664</v>
          </cell>
          <cell r="FR26">
            <v>11050</v>
          </cell>
          <cell r="FS26">
            <v>11136</v>
          </cell>
          <cell r="FT26">
            <v>7354</v>
          </cell>
          <cell r="FU26">
            <v>6268</v>
          </cell>
          <cell r="FV26">
            <v>27301</v>
          </cell>
          <cell r="FW26">
            <v>3839</v>
          </cell>
          <cell r="FX26">
            <v>0</v>
          </cell>
          <cell r="FY26">
            <v>0</v>
          </cell>
        </row>
      </sheetData>
      <sheetData sheetId="8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5689</v>
          </cell>
          <cell r="E26">
            <v>5739</v>
          </cell>
          <cell r="F26">
            <v>0</v>
          </cell>
          <cell r="G26">
            <v>7011</v>
          </cell>
          <cell r="H26">
            <v>0</v>
          </cell>
          <cell r="I26">
            <v>0</v>
          </cell>
          <cell r="J26">
            <v>0</v>
          </cell>
          <cell r="K26">
            <v>5739</v>
          </cell>
          <cell r="L26">
            <v>0</v>
          </cell>
          <cell r="M26">
            <v>0</v>
          </cell>
          <cell r="N26">
            <v>0</v>
          </cell>
          <cell r="O26">
            <v>83</v>
          </cell>
          <cell r="P26">
            <v>262861</v>
          </cell>
          <cell r="Q26">
            <v>14284</v>
          </cell>
          <cell r="R26">
            <v>0</v>
          </cell>
          <cell r="S26">
            <v>13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342797</v>
          </cell>
          <cell r="Y26">
            <v>391041</v>
          </cell>
          <cell r="Z26">
            <v>48</v>
          </cell>
          <cell r="AA26">
            <v>26</v>
          </cell>
          <cell r="AB26">
            <v>14901</v>
          </cell>
          <cell r="AC26">
            <v>40</v>
          </cell>
          <cell r="AD26">
            <v>21670</v>
          </cell>
          <cell r="AE26">
            <v>53</v>
          </cell>
          <cell r="AF26">
            <v>21181</v>
          </cell>
          <cell r="AG26">
            <v>0</v>
          </cell>
          <cell r="AH26">
            <v>0</v>
          </cell>
          <cell r="AI26">
            <v>0</v>
          </cell>
          <cell r="AJ26">
            <v>91</v>
          </cell>
          <cell r="AK26">
            <v>0</v>
          </cell>
          <cell r="AL26">
            <v>0</v>
          </cell>
          <cell r="AM26">
            <v>80</v>
          </cell>
          <cell r="AN26">
            <v>383327</v>
          </cell>
          <cell r="AO26">
            <v>0</v>
          </cell>
          <cell r="AP26">
            <v>7540</v>
          </cell>
          <cell r="AQ26">
            <v>7509</v>
          </cell>
          <cell r="AR26">
            <v>0</v>
          </cell>
          <cell r="AS26">
            <v>0</v>
          </cell>
          <cell r="AT26">
            <v>59</v>
          </cell>
          <cell r="AU26">
            <v>67</v>
          </cell>
          <cell r="AV26">
            <v>0</v>
          </cell>
          <cell r="AW26">
            <v>0</v>
          </cell>
          <cell r="AX26">
            <v>70</v>
          </cell>
          <cell r="AY26">
            <v>0</v>
          </cell>
          <cell r="AZ26">
            <v>84537</v>
          </cell>
          <cell r="BA26">
            <v>64716</v>
          </cell>
          <cell r="BB26">
            <v>58037</v>
          </cell>
          <cell r="BC26">
            <v>706067</v>
          </cell>
          <cell r="BD26">
            <v>103546</v>
          </cell>
          <cell r="BE26">
            <v>0</v>
          </cell>
          <cell r="BF26">
            <v>3986</v>
          </cell>
          <cell r="BG26">
            <v>0</v>
          </cell>
          <cell r="BH26">
            <v>0</v>
          </cell>
          <cell r="BI26">
            <v>64</v>
          </cell>
          <cell r="BJ26">
            <v>0</v>
          </cell>
          <cell r="BK26">
            <v>0</v>
          </cell>
          <cell r="BL26">
            <v>30110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7580</v>
          </cell>
          <cell r="BV26">
            <v>28</v>
          </cell>
          <cell r="BW26">
            <v>8</v>
          </cell>
          <cell r="BX26">
            <v>7692</v>
          </cell>
          <cell r="BY26">
            <v>7580</v>
          </cell>
          <cell r="BZ26">
            <v>4780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29</v>
          </cell>
          <cell r="CH26">
            <v>83</v>
          </cell>
          <cell r="CI26">
            <v>29</v>
          </cell>
          <cell r="CJ26">
            <v>7580</v>
          </cell>
          <cell r="CK26">
            <v>7580</v>
          </cell>
          <cell r="CL26">
            <v>115</v>
          </cell>
          <cell r="CM26">
            <v>7398</v>
          </cell>
          <cell r="CN26">
            <v>0</v>
          </cell>
          <cell r="CO26">
            <v>0</v>
          </cell>
          <cell r="CP26">
            <v>0</v>
          </cell>
          <cell r="CQ26">
            <v>35</v>
          </cell>
          <cell r="CR26">
            <v>58</v>
          </cell>
          <cell r="CS26">
            <v>10</v>
          </cell>
          <cell r="CT26">
            <v>432612</v>
          </cell>
          <cell r="CU26">
            <v>385775</v>
          </cell>
          <cell r="CV26">
            <v>938693</v>
          </cell>
          <cell r="CW26">
            <v>729482</v>
          </cell>
          <cell r="CX26">
            <v>283472</v>
          </cell>
          <cell r="CY26">
            <v>560496</v>
          </cell>
          <cell r="CZ26">
            <v>7562</v>
          </cell>
          <cell r="DA26">
            <v>569749</v>
          </cell>
          <cell r="DB26">
            <v>25</v>
          </cell>
          <cell r="DC26">
            <v>645422</v>
          </cell>
          <cell r="DD26">
            <v>8</v>
          </cell>
          <cell r="DE26">
            <v>270257</v>
          </cell>
          <cell r="DF26">
            <v>520127</v>
          </cell>
          <cell r="DG26">
            <v>38</v>
          </cell>
          <cell r="DH26">
            <v>57</v>
          </cell>
          <cell r="DI26">
            <v>216982</v>
          </cell>
          <cell r="DJ26">
            <v>306351</v>
          </cell>
          <cell r="DK26">
            <v>238244</v>
          </cell>
          <cell r="DL26">
            <v>7779</v>
          </cell>
          <cell r="DM26">
            <v>319355</v>
          </cell>
          <cell r="DN26">
            <v>0</v>
          </cell>
          <cell r="DO26">
            <v>283722</v>
          </cell>
          <cell r="DP26">
            <v>44</v>
          </cell>
          <cell r="DQ26">
            <v>101</v>
          </cell>
          <cell r="DR26">
            <v>211808</v>
          </cell>
          <cell r="DS26">
            <v>0</v>
          </cell>
          <cell r="DT26">
            <v>352217</v>
          </cell>
          <cell r="DU26">
            <v>88</v>
          </cell>
          <cell r="DV26">
            <v>204349</v>
          </cell>
          <cell r="DW26">
            <v>169395</v>
          </cell>
          <cell r="DX26">
            <v>175049</v>
          </cell>
          <cell r="DY26">
            <v>28</v>
          </cell>
          <cell r="DZ26">
            <v>290345</v>
          </cell>
          <cell r="EA26">
            <v>215061</v>
          </cell>
          <cell r="EB26">
            <v>150049</v>
          </cell>
          <cell r="EC26">
            <v>157122</v>
          </cell>
          <cell r="ED26">
            <v>28</v>
          </cell>
          <cell r="EE26">
            <v>49</v>
          </cell>
          <cell r="EF26">
            <v>227155</v>
          </cell>
          <cell r="EG26">
            <v>161384</v>
          </cell>
          <cell r="EH26">
            <v>44</v>
          </cell>
          <cell r="EI26">
            <v>186719</v>
          </cell>
          <cell r="EJ26">
            <v>0</v>
          </cell>
          <cell r="EK26">
            <v>0</v>
          </cell>
          <cell r="EL26">
            <v>178000</v>
          </cell>
          <cell r="EM26">
            <v>44</v>
          </cell>
          <cell r="EN26">
            <v>0</v>
          </cell>
          <cell r="EO26">
            <v>7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1000</v>
          </cell>
          <cell r="EU26">
            <v>0</v>
          </cell>
          <cell r="EV26">
            <v>1201</v>
          </cell>
          <cell r="EW26">
            <v>431867</v>
          </cell>
          <cell r="EX26">
            <v>0</v>
          </cell>
          <cell r="EY26">
            <v>389872</v>
          </cell>
          <cell r="EZ26">
            <v>2561</v>
          </cell>
          <cell r="FA26">
            <v>9400</v>
          </cell>
          <cell r="FB26">
            <v>1032864</v>
          </cell>
          <cell r="FC26">
            <v>0</v>
          </cell>
          <cell r="FD26">
            <v>0</v>
          </cell>
          <cell r="FE26">
            <v>777102</v>
          </cell>
          <cell r="FF26">
            <v>96</v>
          </cell>
          <cell r="FG26">
            <v>0</v>
          </cell>
          <cell r="FH26">
            <v>17</v>
          </cell>
          <cell r="FI26">
            <v>0</v>
          </cell>
          <cell r="FJ26">
            <v>0</v>
          </cell>
          <cell r="FK26">
            <v>1</v>
          </cell>
          <cell r="FL26">
            <v>119</v>
          </cell>
          <cell r="FM26">
            <v>30</v>
          </cell>
          <cell r="FN26">
            <v>0</v>
          </cell>
          <cell r="FO26">
            <v>5</v>
          </cell>
          <cell r="FP26">
            <v>35</v>
          </cell>
          <cell r="FQ26">
            <v>0</v>
          </cell>
          <cell r="FR26">
            <v>42</v>
          </cell>
          <cell r="FS26">
            <v>0</v>
          </cell>
          <cell r="FT26">
            <v>7</v>
          </cell>
          <cell r="FU26">
            <v>0</v>
          </cell>
          <cell r="FV26">
            <v>30</v>
          </cell>
          <cell r="FW26">
            <v>0</v>
          </cell>
          <cell r="FX26">
            <v>0</v>
          </cell>
          <cell r="FY26">
            <v>0</v>
          </cell>
        </row>
      </sheetData>
      <sheetData sheetId="9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7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116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53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108936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15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0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64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24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51</v>
          </cell>
          <cell r="BB26">
            <v>26</v>
          </cell>
          <cell r="BC26">
            <v>0</v>
          </cell>
          <cell r="BD26">
            <v>0</v>
          </cell>
          <cell r="BE26">
            <v>0</v>
          </cell>
          <cell r="BF26">
            <v>24</v>
          </cell>
          <cell r="BG26">
            <v>29</v>
          </cell>
          <cell r="BH26">
            <v>0</v>
          </cell>
          <cell r="BI26">
            <v>78</v>
          </cell>
          <cell r="BJ26">
            <v>24</v>
          </cell>
          <cell r="BK26">
            <v>24</v>
          </cell>
          <cell r="BL26">
            <v>0</v>
          </cell>
          <cell r="BM26">
            <v>0</v>
          </cell>
          <cell r="BN26">
            <v>75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24</v>
          </cell>
          <cell r="BV26">
            <v>61</v>
          </cell>
          <cell r="BW26">
            <v>120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107</v>
          </cell>
          <cell r="CE26">
            <v>0</v>
          </cell>
          <cell r="CF26">
            <v>109</v>
          </cell>
          <cell r="CG26">
            <v>0</v>
          </cell>
          <cell r="CH26">
            <v>0</v>
          </cell>
          <cell r="CI26">
            <v>0</v>
          </cell>
          <cell r="CJ26">
            <v>112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111</v>
          </cell>
          <cell r="CQ26">
            <v>0</v>
          </cell>
          <cell r="CR26">
            <v>60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103</v>
          </cell>
          <cell r="CY26">
            <v>0</v>
          </cell>
          <cell r="CZ26">
            <v>0</v>
          </cell>
          <cell r="DA26">
            <v>0</v>
          </cell>
          <cell r="DB26">
            <v>55</v>
          </cell>
          <cell r="DC26">
            <v>0</v>
          </cell>
          <cell r="DD26">
            <v>143</v>
          </cell>
          <cell r="DE26">
            <v>0</v>
          </cell>
          <cell r="DF26">
            <v>0</v>
          </cell>
          <cell r="DG26">
            <v>52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122</v>
          </cell>
          <cell r="DO26">
            <v>0</v>
          </cell>
          <cell r="DP26">
            <v>0</v>
          </cell>
          <cell r="DQ26">
            <v>0</v>
          </cell>
          <cell r="DR26">
            <v>133</v>
          </cell>
          <cell r="DS26">
            <v>0</v>
          </cell>
          <cell r="DT26">
            <v>0</v>
          </cell>
          <cell r="DU26">
            <v>0</v>
          </cell>
          <cell r="DV26">
            <v>55</v>
          </cell>
          <cell r="DW26">
            <v>6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9</v>
          </cell>
          <cell r="EF26">
            <v>263</v>
          </cell>
          <cell r="EG26">
            <v>0</v>
          </cell>
          <cell r="EH26">
            <v>25</v>
          </cell>
          <cell r="EI26">
            <v>170</v>
          </cell>
          <cell r="EJ26">
            <v>9</v>
          </cell>
          <cell r="EK26">
            <v>0</v>
          </cell>
          <cell r="EL26">
            <v>0</v>
          </cell>
          <cell r="EM26">
            <v>0</v>
          </cell>
          <cell r="EN26">
            <v>205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251098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15</v>
          </cell>
          <cell r="FM26">
            <v>11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1">
        <row r="1">
          <cell r="B1">
            <v>0</v>
          </cell>
        </row>
        <row r="26">
          <cell r="B26">
            <v>368857</v>
          </cell>
          <cell r="C26">
            <v>357337</v>
          </cell>
          <cell r="D26">
            <v>403775</v>
          </cell>
          <cell r="E26">
            <v>252239</v>
          </cell>
          <cell r="F26">
            <v>379126</v>
          </cell>
          <cell r="G26">
            <v>420390</v>
          </cell>
          <cell r="H26">
            <v>441734</v>
          </cell>
          <cell r="I26">
            <v>369786</v>
          </cell>
          <cell r="J26">
            <v>478158</v>
          </cell>
          <cell r="K26">
            <v>389155</v>
          </cell>
          <cell r="L26">
            <v>462771</v>
          </cell>
          <cell r="M26">
            <v>569351</v>
          </cell>
          <cell r="N26">
            <v>527856</v>
          </cell>
          <cell r="O26">
            <v>596393</v>
          </cell>
          <cell r="P26">
            <v>615812</v>
          </cell>
          <cell r="Q26">
            <v>570796</v>
          </cell>
          <cell r="R26">
            <v>664546</v>
          </cell>
          <cell r="S26">
            <v>669720</v>
          </cell>
          <cell r="T26">
            <v>652754</v>
          </cell>
          <cell r="U26">
            <v>530418</v>
          </cell>
          <cell r="V26">
            <v>554579</v>
          </cell>
          <cell r="W26">
            <v>565079</v>
          </cell>
          <cell r="X26">
            <v>587274</v>
          </cell>
          <cell r="Y26">
            <v>603002</v>
          </cell>
          <cell r="Z26">
            <v>775401</v>
          </cell>
          <cell r="AA26">
            <v>624422</v>
          </cell>
          <cell r="AB26">
            <v>442644</v>
          </cell>
          <cell r="AC26">
            <v>500015</v>
          </cell>
          <cell r="AD26">
            <v>541988</v>
          </cell>
          <cell r="AE26">
            <v>578083</v>
          </cell>
          <cell r="AF26">
            <v>548416</v>
          </cell>
          <cell r="AG26">
            <v>227653</v>
          </cell>
          <cell r="AH26">
            <v>304411</v>
          </cell>
          <cell r="AI26">
            <v>571478</v>
          </cell>
          <cell r="AJ26">
            <v>530313</v>
          </cell>
          <cell r="AK26">
            <v>482108</v>
          </cell>
          <cell r="AL26">
            <v>722409</v>
          </cell>
          <cell r="AM26">
            <v>501388</v>
          </cell>
          <cell r="AN26">
            <v>573132</v>
          </cell>
          <cell r="AO26">
            <v>469909</v>
          </cell>
          <cell r="AP26">
            <v>449220</v>
          </cell>
          <cell r="AQ26">
            <v>547475</v>
          </cell>
          <cell r="AR26">
            <v>309089</v>
          </cell>
          <cell r="AS26">
            <v>300450</v>
          </cell>
          <cell r="AT26">
            <v>437648</v>
          </cell>
          <cell r="AU26">
            <v>640135</v>
          </cell>
          <cell r="AV26">
            <v>586184</v>
          </cell>
          <cell r="AW26">
            <v>780122</v>
          </cell>
          <cell r="AX26">
            <v>923862</v>
          </cell>
          <cell r="AY26">
            <v>845288</v>
          </cell>
          <cell r="AZ26">
            <v>720252</v>
          </cell>
          <cell r="BA26">
            <v>853683</v>
          </cell>
          <cell r="BB26">
            <v>826285</v>
          </cell>
          <cell r="BC26">
            <v>769333</v>
          </cell>
          <cell r="BD26">
            <v>784652</v>
          </cell>
          <cell r="BE26">
            <v>732435</v>
          </cell>
          <cell r="BF26">
            <v>778364</v>
          </cell>
          <cell r="BG26">
            <v>926188</v>
          </cell>
          <cell r="BH26">
            <v>711977</v>
          </cell>
          <cell r="BI26">
            <v>761470</v>
          </cell>
          <cell r="BJ26">
            <v>1193038</v>
          </cell>
          <cell r="BK26">
            <v>927186</v>
          </cell>
          <cell r="BL26">
            <v>904167</v>
          </cell>
          <cell r="BM26">
            <v>621300</v>
          </cell>
          <cell r="BN26">
            <v>678438</v>
          </cell>
          <cell r="BO26">
            <v>782414</v>
          </cell>
          <cell r="BP26">
            <v>723979</v>
          </cell>
          <cell r="BQ26">
            <v>505969</v>
          </cell>
          <cell r="BR26">
            <v>653418</v>
          </cell>
          <cell r="BS26">
            <v>780528</v>
          </cell>
          <cell r="BT26">
            <v>827802</v>
          </cell>
          <cell r="BU26">
            <v>783526</v>
          </cell>
          <cell r="BV26">
            <v>810921</v>
          </cell>
          <cell r="BW26">
            <v>860815</v>
          </cell>
          <cell r="BX26">
            <v>824401</v>
          </cell>
          <cell r="BY26">
            <v>867686</v>
          </cell>
          <cell r="BZ26">
            <v>911616</v>
          </cell>
          <cell r="CA26">
            <v>813037</v>
          </cell>
          <cell r="CB26">
            <v>706033</v>
          </cell>
          <cell r="CC26">
            <v>676401</v>
          </cell>
          <cell r="CD26">
            <v>825695</v>
          </cell>
          <cell r="CE26">
            <v>768774</v>
          </cell>
          <cell r="CF26">
            <v>885523</v>
          </cell>
          <cell r="CG26">
            <v>752851</v>
          </cell>
          <cell r="CH26">
            <v>1151653</v>
          </cell>
          <cell r="CI26">
            <v>966998</v>
          </cell>
          <cell r="CJ26">
            <v>1164500</v>
          </cell>
          <cell r="CK26">
            <v>1109798</v>
          </cell>
          <cell r="CL26">
            <v>1588608</v>
          </cell>
          <cell r="CM26">
            <v>1405429</v>
          </cell>
          <cell r="CN26">
            <v>1457569</v>
          </cell>
          <cell r="CO26">
            <v>883912</v>
          </cell>
          <cell r="CP26">
            <v>987255</v>
          </cell>
          <cell r="CQ26">
            <v>1437236</v>
          </cell>
          <cell r="CR26">
            <v>1231517</v>
          </cell>
          <cell r="CS26">
            <v>729055</v>
          </cell>
          <cell r="CT26">
            <v>1114465</v>
          </cell>
          <cell r="CU26">
            <v>1339612</v>
          </cell>
          <cell r="CV26">
            <v>1107704</v>
          </cell>
          <cell r="CW26">
            <v>910486</v>
          </cell>
          <cell r="CX26">
            <v>937660</v>
          </cell>
          <cell r="CY26">
            <v>1481047</v>
          </cell>
          <cell r="CZ26">
            <v>599687</v>
          </cell>
          <cell r="DA26">
            <v>1181372</v>
          </cell>
          <cell r="DB26">
            <v>924460</v>
          </cell>
          <cell r="DC26">
            <v>1095710</v>
          </cell>
          <cell r="DD26">
            <v>880764</v>
          </cell>
          <cell r="DE26">
            <v>1222931</v>
          </cell>
          <cell r="DF26">
            <v>1218093</v>
          </cell>
          <cell r="DG26">
            <v>1136097</v>
          </cell>
          <cell r="DH26">
            <v>1499381</v>
          </cell>
          <cell r="DI26">
            <v>1231769</v>
          </cell>
          <cell r="DJ26">
            <v>1327185</v>
          </cell>
          <cell r="DK26">
            <v>1285922</v>
          </cell>
          <cell r="DL26">
            <v>1926423</v>
          </cell>
          <cell r="DM26">
            <v>1165895</v>
          </cell>
          <cell r="DN26">
            <v>940768</v>
          </cell>
          <cell r="DO26">
            <v>1612689</v>
          </cell>
          <cell r="DP26">
            <v>1646436</v>
          </cell>
          <cell r="DQ26">
            <v>1376824</v>
          </cell>
          <cell r="DR26">
            <v>1137563</v>
          </cell>
          <cell r="DS26">
            <v>1563836</v>
          </cell>
          <cell r="DT26">
            <v>1210646</v>
          </cell>
          <cell r="DU26">
            <v>847941</v>
          </cell>
          <cell r="DV26">
            <v>1550672</v>
          </cell>
          <cell r="DW26">
            <v>1527871</v>
          </cell>
          <cell r="DX26">
            <v>1543035</v>
          </cell>
          <cell r="DY26">
            <v>1144780</v>
          </cell>
          <cell r="DZ26">
            <v>1338026</v>
          </cell>
          <cell r="EA26">
            <v>1745877</v>
          </cell>
          <cell r="EB26">
            <v>1770394</v>
          </cell>
          <cell r="EC26">
            <v>1408844</v>
          </cell>
          <cell r="ED26">
            <v>1356725</v>
          </cell>
          <cell r="EE26">
            <v>1749611</v>
          </cell>
          <cell r="EF26">
            <v>1594830</v>
          </cell>
          <cell r="EG26">
            <v>1719706</v>
          </cell>
          <cell r="EH26">
            <v>1745777</v>
          </cell>
          <cell r="EI26">
            <v>2078531</v>
          </cell>
          <cell r="EJ26">
            <v>1409444</v>
          </cell>
          <cell r="EK26">
            <v>1792378</v>
          </cell>
          <cell r="EL26">
            <v>1462276</v>
          </cell>
          <cell r="EM26">
            <v>1720656</v>
          </cell>
          <cell r="EN26">
            <v>1730290</v>
          </cell>
          <cell r="EO26">
            <v>829532</v>
          </cell>
          <cell r="EP26">
            <v>1080835</v>
          </cell>
          <cell r="EQ26">
            <v>1805505</v>
          </cell>
          <cell r="ER26">
            <v>2001327</v>
          </cell>
          <cell r="ES26">
            <v>1664509</v>
          </cell>
          <cell r="ET26">
            <v>1905898</v>
          </cell>
          <cell r="EU26">
            <v>1477853</v>
          </cell>
          <cell r="EV26">
            <v>1666834</v>
          </cell>
          <cell r="EW26">
            <v>1714344</v>
          </cell>
          <cell r="EX26">
            <v>1356188</v>
          </cell>
          <cell r="EY26">
            <v>2605070</v>
          </cell>
          <cell r="EZ26">
            <v>2225985</v>
          </cell>
          <cell r="FA26">
            <v>1677246</v>
          </cell>
          <cell r="FB26">
            <v>1424921</v>
          </cell>
          <cell r="FC26">
            <v>2489137</v>
          </cell>
          <cell r="FD26">
            <v>1924062</v>
          </cell>
          <cell r="FE26">
            <v>1306562</v>
          </cell>
          <cell r="FF26">
            <v>2251718</v>
          </cell>
          <cell r="FG26">
            <v>1621342</v>
          </cell>
          <cell r="FH26">
            <v>1568831</v>
          </cell>
          <cell r="FI26">
            <v>1336570</v>
          </cell>
          <cell r="FJ26">
            <v>1251303</v>
          </cell>
          <cell r="FK26">
            <v>1900174</v>
          </cell>
          <cell r="FL26">
            <v>1870944</v>
          </cell>
          <cell r="FM26">
            <v>1312491</v>
          </cell>
          <cell r="FN26">
            <v>1638509</v>
          </cell>
          <cell r="FO26">
            <v>2045637</v>
          </cell>
          <cell r="FP26">
            <v>2007874</v>
          </cell>
          <cell r="FQ26">
            <v>2229566</v>
          </cell>
          <cell r="FR26">
            <v>1504897</v>
          </cell>
          <cell r="FS26">
            <v>1825446</v>
          </cell>
          <cell r="FT26">
            <v>2294063</v>
          </cell>
          <cell r="FU26">
            <v>712613</v>
          </cell>
          <cell r="FV26">
            <v>1175662</v>
          </cell>
          <cell r="FW26">
            <v>1780085</v>
          </cell>
          <cell r="FX26">
            <v>0</v>
          </cell>
          <cell r="FY26">
            <v>0</v>
          </cell>
        </row>
      </sheetData>
      <sheetData sheetId="12">
        <row r="1">
          <cell r="B1">
            <v>283649</v>
          </cell>
        </row>
        <row r="26">
          <cell r="B26">
            <v>0</v>
          </cell>
          <cell r="C26">
            <v>50180</v>
          </cell>
          <cell r="D26">
            <v>86223</v>
          </cell>
          <cell r="E26">
            <v>90</v>
          </cell>
          <cell r="F26">
            <v>138168</v>
          </cell>
          <cell r="G26">
            <v>28818</v>
          </cell>
          <cell r="H26">
            <v>29431</v>
          </cell>
          <cell r="I26">
            <v>0</v>
          </cell>
          <cell r="J26">
            <v>105</v>
          </cell>
          <cell r="K26">
            <v>125291</v>
          </cell>
          <cell r="L26">
            <v>0</v>
          </cell>
          <cell r="M26">
            <v>0</v>
          </cell>
          <cell r="N26">
            <v>195</v>
          </cell>
          <cell r="O26">
            <v>23316</v>
          </cell>
          <cell r="P26">
            <v>7504</v>
          </cell>
          <cell r="Q26">
            <v>46686</v>
          </cell>
          <cell r="R26">
            <v>123522</v>
          </cell>
          <cell r="S26">
            <v>87077</v>
          </cell>
          <cell r="T26">
            <v>24398</v>
          </cell>
          <cell r="U26">
            <v>13794</v>
          </cell>
          <cell r="V26">
            <v>17583</v>
          </cell>
          <cell r="W26">
            <v>11651</v>
          </cell>
          <cell r="X26">
            <v>5863</v>
          </cell>
          <cell r="Y26">
            <v>5835</v>
          </cell>
          <cell r="Z26">
            <v>245</v>
          </cell>
          <cell r="AA26">
            <v>73659</v>
          </cell>
          <cell r="AB26">
            <v>72885</v>
          </cell>
          <cell r="AC26">
            <v>112542</v>
          </cell>
          <cell r="AD26">
            <v>49342</v>
          </cell>
          <cell r="AE26">
            <v>55127</v>
          </cell>
          <cell r="AF26">
            <v>18821</v>
          </cell>
          <cell r="AG26">
            <v>42495</v>
          </cell>
          <cell r="AH26">
            <v>41315</v>
          </cell>
          <cell r="AI26">
            <v>6106</v>
          </cell>
          <cell r="AJ26">
            <v>17316</v>
          </cell>
          <cell r="AK26">
            <v>0</v>
          </cell>
          <cell r="AL26">
            <v>23910</v>
          </cell>
          <cell r="AM26">
            <v>153645</v>
          </cell>
          <cell r="AN26">
            <v>50269</v>
          </cell>
          <cell r="AO26">
            <v>59106</v>
          </cell>
          <cell r="AP26">
            <v>180865</v>
          </cell>
          <cell r="AQ26">
            <v>7777</v>
          </cell>
          <cell r="AR26">
            <v>12357</v>
          </cell>
          <cell r="AS26">
            <v>48312</v>
          </cell>
          <cell r="AT26">
            <v>12189</v>
          </cell>
          <cell r="AU26">
            <v>12468</v>
          </cell>
          <cell r="AV26">
            <v>12397</v>
          </cell>
          <cell r="AW26">
            <v>27</v>
          </cell>
          <cell r="AX26">
            <v>31736</v>
          </cell>
          <cell r="AY26">
            <v>54381</v>
          </cell>
          <cell r="AZ26">
            <v>92006</v>
          </cell>
          <cell r="BA26">
            <v>107854</v>
          </cell>
          <cell r="BB26">
            <v>90860</v>
          </cell>
          <cell r="BC26">
            <v>6404</v>
          </cell>
          <cell r="BD26">
            <v>21678</v>
          </cell>
          <cell r="BE26">
            <v>20869</v>
          </cell>
          <cell r="BF26">
            <v>24733</v>
          </cell>
          <cell r="BG26">
            <v>4158</v>
          </cell>
          <cell r="BH26">
            <v>127</v>
          </cell>
          <cell r="BI26">
            <v>44968</v>
          </cell>
          <cell r="BJ26">
            <v>20186</v>
          </cell>
          <cell r="BK26">
            <v>46044</v>
          </cell>
          <cell r="BL26">
            <v>93115</v>
          </cell>
          <cell r="BM26">
            <v>112612</v>
          </cell>
          <cell r="BN26">
            <v>101959</v>
          </cell>
          <cell r="BO26">
            <v>101642</v>
          </cell>
          <cell r="BP26">
            <v>41538</v>
          </cell>
          <cell r="BQ26">
            <v>3699</v>
          </cell>
          <cell r="BR26">
            <v>12087</v>
          </cell>
          <cell r="BS26">
            <v>4150</v>
          </cell>
          <cell r="BT26">
            <v>19785</v>
          </cell>
          <cell r="BU26">
            <v>80</v>
          </cell>
          <cell r="BV26">
            <v>53194</v>
          </cell>
          <cell r="BW26">
            <v>44881</v>
          </cell>
          <cell r="BX26">
            <v>110767</v>
          </cell>
          <cell r="BY26">
            <v>90860</v>
          </cell>
          <cell r="BZ26">
            <v>58150</v>
          </cell>
          <cell r="CA26">
            <v>92373</v>
          </cell>
          <cell r="CB26">
            <v>7252</v>
          </cell>
          <cell r="CC26">
            <v>24164</v>
          </cell>
          <cell r="CD26">
            <v>15599</v>
          </cell>
          <cell r="CE26">
            <v>29396</v>
          </cell>
          <cell r="CF26">
            <v>3443</v>
          </cell>
          <cell r="CG26">
            <v>17279</v>
          </cell>
          <cell r="CH26">
            <v>17861</v>
          </cell>
          <cell r="CI26">
            <v>83881</v>
          </cell>
          <cell r="CJ26">
            <v>70776</v>
          </cell>
          <cell r="CK26">
            <v>127519</v>
          </cell>
          <cell r="CL26">
            <v>196536</v>
          </cell>
          <cell r="CM26">
            <v>124890</v>
          </cell>
          <cell r="CN26">
            <v>112238</v>
          </cell>
          <cell r="CO26">
            <v>27336</v>
          </cell>
          <cell r="CP26">
            <v>22026</v>
          </cell>
          <cell r="CQ26">
            <v>18359</v>
          </cell>
          <cell r="CR26">
            <v>9798</v>
          </cell>
          <cell r="CS26">
            <v>17976</v>
          </cell>
          <cell r="CT26">
            <v>185782</v>
          </cell>
          <cell r="CU26">
            <v>177329</v>
          </cell>
          <cell r="CV26">
            <v>250412</v>
          </cell>
          <cell r="CW26">
            <v>315304</v>
          </cell>
          <cell r="CX26">
            <v>409649</v>
          </cell>
          <cell r="CY26">
            <v>341681</v>
          </cell>
          <cell r="CZ26">
            <v>381756</v>
          </cell>
          <cell r="DA26">
            <v>141741</v>
          </cell>
          <cell r="DB26">
            <v>131669</v>
          </cell>
          <cell r="DC26">
            <v>134338</v>
          </cell>
          <cell r="DD26">
            <v>144903</v>
          </cell>
          <cell r="DE26">
            <v>153176</v>
          </cell>
          <cell r="DF26">
            <v>262017</v>
          </cell>
          <cell r="DG26">
            <v>342541</v>
          </cell>
          <cell r="DH26">
            <v>388511</v>
          </cell>
          <cell r="DI26">
            <v>416890</v>
          </cell>
          <cell r="DJ26">
            <v>420554</v>
          </cell>
          <cell r="DK26">
            <v>368338</v>
          </cell>
          <cell r="DL26">
            <v>420495</v>
          </cell>
          <cell r="DM26">
            <v>245779</v>
          </cell>
          <cell r="DN26">
            <v>67221</v>
          </cell>
          <cell r="DO26">
            <v>65904</v>
          </cell>
          <cell r="DP26">
            <v>44187</v>
          </cell>
          <cell r="DQ26">
            <v>254404</v>
          </cell>
          <cell r="DR26">
            <v>160431</v>
          </cell>
          <cell r="DS26">
            <v>159370</v>
          </cell>
          <cell r="DT26">
            <v>204489</v>
          </cell>
          <cell r="DU26">
            <v>280432</v>
          </cell>
          <cell r="DV26">
            <v>154171</v>
          </cell>
          <cell r="DW26">
            <v>211574</v>
          </cell>
          <cell r="DX26">
            <v>141642</v>
          </cell>
          <cell r="DY26">
            <v>37324</v>
          </cell>
          <cell r="DZ26">
            <v>35823</v>
          </cell>
          <cell r="EA26">
            <v>35592</v>
          </cell>
          <cell r="EB26">
            <v>67337</v>
          </cell>
          <cell r="EC26">
            <v>54708</v>
          </cell>
          <cell r="ED26">
            <v>252245</v>
          </cell>
          <cell r="EE26">
            <v>242751</v>
          </cell>
          <cell r="EF26">
            <v>341860</v>
          </cell>
          <cell r="EG26">
            <v>339065</v>
          </cell>
          <cell r="EH26">
            <v>254153</v>
          </cell>
          <cell r="EI26">
            <v>273148</v>
          </cell>
          <cell r="EJ26">
            <v>104984</v>
          </cell>
          <cell r="EK26">
            <v>69804</v>
          </cell>
          <cell r="EL26">
            <v>76124</v>
          </cell>
          <cell r="EM26">
            <v>83393</v>
          </cell>
          <cell r="EN26">
            <v>128451</v>
          </cell>
          <cell r="EO26">
            <v>50851</v>
          </cell>
          <cell r="EP26">
            <v>205095</v>
          </cell>
          <cell r="EQ26">
            <v>35036</v>
          </cell>
          <cell r="ER26">
            <v>175767</v>
          </cell>
          <cell r="ES26">
            <v>360139</v>
          </cell>
          <cell r="ET26">
            <v>373872</v>
          </cell>
          <cell r="EU26">
            <v>105606</v>
          </cell>
          <cell r="EV26">
            <v>182578</v>
          </cell>
          <cell r="EW26">
            <v>60003</v>
          </cell>
          <cell r="EX26">
            <v>50857</v>
          </cell>
          <cell r="EY26">
            <v>9416</v>
          </cell>
          <cell r="EZ26">
            <v>38179</v>
          </cell>
          <cell r="FA26">
            <v>32489</v>
          </cell>
          <cell r="FB26">
            <v>67092</v>
          </cell>
          <cell r="FC26">
            <v>52364</v>
          </cell>
          <cell r="FD26">
            <v>63598</v>
          </cell>
          <cell r="FE26">
            <v>63862</v>
          </cell>
          <cell r="FF26">
            <v>247617</v>
          </cell>
          <cell r="FG26">
            <v>95491</v>
          </cell>
          <cell r="FH26">
            <v>84759</v>
          </cell>
          <cell r="FI26">
            <v>77642</v>
          </cell>
          <cell r="FJ26">
            <v>81324</v>
          </cell>
          <cell r="FK26">
            <v>51726</v>
          </cell>
          <cell r="FL26">
            <v>19996</v>
          </cell>
          <cell r="FM26">
            <v>24794</v>
          </cell>
          <cell r="FN26">
            <v>55705</v>
          </cell>
          <cell r="FO26">
            <v>87701</v>
          </cell>
          <cell r="FP26">
            <v>112311</v>
          </cell>
          <cell r="FQ26">
            <v>160221</v>
          </cell>
          <cell r="FR26">
            <v>75802</v>
          </cell>
          <cell r="FS26">
            <v>59858</v>
          </cell>
          <cell r="FT26">
            <v>110507</v>
          </cell>
          <cell r="FU26">
            <v>74900</v>
          </cell>
          <cell r="FV26">
            <v>103266</v>
          </cell>
          <cell r="FW26">
            <v>103278</v>
          </cell>
          <cell r="FX26">
            <v>0</v>
          </cell>
          <cell r="FY26">
            <v>0</v>
          </cell>
        </row>
      </sheetData>
      <sheetData sheetId="13">
        <row r="1">
          <cell r="B1">
            <v>6283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5</v>
          </cell>
          <cell r="M26">
            <v>0</v>
          </cell>
          <cell r="N26">
            <v>14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10</v>
          </cell>
          <cell r="T26">
            <v>62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154</v>
          </cell>
          <cell r="AK26">
            <v>0</v>
          </cell>
          <cell r="AL26">
            <v>0</v>
          </cell>
          <cell r="AM26">
            <v>83</v>
          </cell>
          <cell r="AN26">
            <v>54</v>
          </cell>
          <cell r="AO26">
            <v>19</v>
          </cell>
          <cell r="AP26">
            <v>91</v>
          </cell>
          <cell r="AQ26">
            <v>54</v>
          </cell>
          <cell r="AR26">
            <v>0</v>
          </cell>
          <cell r="AS26">
            <v>0</v>
          </cell>
          <cell r="AT26">
            <v>117</v>
          </cell>
          <cell r="AU26">
            <v>0</v>
          </cell>
          <cell r="AV26">
            <v>28</v>
          </cell>
          <cell r="AW26">
            <v>0</v>
          </cell>
          <cell r="AX26">
            <v>51</v>
          </cell>
          <cell r="AY26">
            <v>0</v>
          </cell>
          <cell r="AZ26">
            <v>3705</v>
          </cell>
          <cell r="BA26">
            <v>0</v>
          </cell>
          <cell r="BB26">
            <v>75</v>
          </cell>
          <cell r="BC26">
            <v>0</v>
          </cell>
          <cell r="BD26">
            <v>156</v>
          </cell>
          <cell r="BE26">
            <v>0</v>
          </cell>
          <cell r="BF26">
            <v>50</v>
          </cell>
          <cell r="BG26">
            <v>361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112</v>
          </cell>
          <cell r="BM26">
            <v>0</v>
          </cell>
          <cell r="BN26">
            <v>157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208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301</v>
          </cell>
          <cell r="BZ26">
            <v>411</v>
          </cell>
          <cell r="CA26">
            <v>0</v>
          </cell>
          <cell r="CB26">
            <v>10753</v>
          </cell>
          <cell r="CC26">
            <v>0</v>
          </cell>
          <cell r="CD26">
            <v>763</v>
          </cell>
          <cell r="CE26">
            <v>0</v>
          </cell>
          <cell r="CF26">
            <v>142</v>
          </cell>
          <cell r="CG26">
            <v>0</v>
          </cell>
          <cell r="CH26">
            <v>417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789</v>
          </cell>
          <cell r="CO26">
            <v>0</v>
          </cell>
          <cell r="CP26">
            <v>0</v>
          </cell>
          <cell r="CQ26">
            <v>467</v>
          </cell>
          <cell r="CR26">
            <v>0</v>
          </cell>
          <cell r="CS26">
            <v>0</v>
          </cell>
          <cell r="CT26">
            <v>0</v>
          </cell>
          <cell r="CU26">
            <v>246</v>
          </cell>
          <cell r="CV26">
            <v>0</v>
          </cell>
          <cell r="CW26">
            <v>85</v>
          </cell>
          <cell r="CX26">
            <v>0</v>
          </cell>
          <cell r="CY26">
            <v>1526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487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68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226</v>
          </cell>
          <cell r="DY26">
            <v>0</v>
          </cell>
          <cell r="DZ26">
            <v>383</v>
          </cell>
          <cell r="EA26">
            <v>0</v>
          </cell>
          <cell r="EB26">
            <v>0</v>
          </cell>
          <cell r="EC26">
            <v>39</v>
          </cell>
          <cell r="ED26">
            <v>0</v>
          </cell>
          <cell r="EE26">
            <v>312</v>
          </cell>
          <cell r="EF26">
            <v>0</v>
          </cell>
          <cell r="EG26">
            <v>0</v>
          </cell>
          <cell r="EH26">
            <v>38</v>
          </cell>
          <cell r="EI26">
            <v>0</v>
          </cell>
          <cell r="EJ26">
            <v>835</v>
          </cell>
          <cell r="EK26">
            <v>89</v>
          </cell>
          <cell r="EL26">
            <v>125</v>
          </cell>
          <cell r="EM26">
            <v>0</v>
          </cell>
          <cell r="EN26">
            <v>167</v>
          </cell>
          <cell r="EO26">
            <v>341</v>
          </cell>
          <cell r="EP26">
            <v>0</v>
          </cell>
          <cell r="EQ26">
            <v>0</v>
          </cell>
          <cell r="ER26">
            <v>56</v>
          </cell>
          <cell r="ES26">
            <v>0</v>
          </cell>
          <cell r="ET26">
            <v>57</v>
          </cell>
          <cell r="EU26">
            <v>0</v>
          </cell>
          <cell r="EV26">
            <v>400</v>
          </cell>
          <cell r="EW26">
            <v>0</v>
          </cell>
          <cell r="EX26">
            <v>262</v>
          </cell>
          <cell r="EY26">
            <v>0</v>
          </cell>
          <cell r="EZ26">
            <v>165</v>
          </cell>
          <cell r="FA26">
            <v>0</v>
          </cell>
          <cell r="FB26">
            <v>373</v>
          </cell>
          <cell r="FC26">
            <v>0</v>
          </cell>
          <cell r="FD26">
            <v>458</v>
          </cell>
          <cell r="FE26">
            <v>0</v>
          </cell>
          <cell r="FF26">
            <v>464</v>
          </cell>
          <cell r="FG26">
            <v>0</v>
          </cell>
          <cell r="FH26">
            <v>338</v>
          </cell>
          <cell r="FI26">
            <v>0</v>
          </cell>
          <cell r="FJ26">
            <v>222</v>
          </cell>
          <cell r="FK26">
            <v>185</v>
          </cell>
          <cell r="FL26">
            <v>1000</v>
          </cell>
          <cell r="FM26">
            <v>0</v>
          </cell>
          <cell r="FN26">
            <v>182</v>
          </cell>
          <cell r="FO26">
            <v>0</v>
          </cell>
          <cell r="FP26">
            <v>263</v>
          </cell>
          <cell r="FQ26">
            <v>449</v>
          </cell>
          <cell r="FR26">
            <v>78</v>
          </cell>
          <cell r="FS26">
            <v>81</v>
          </cell>
          <cell r="FT26">
            <v>162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4">
        <row r="1">
          <cell r="B1">
            <v>76905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1041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21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133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25</v>
          </cell>
          <cell r="DL26">
            <v>12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18675</v>
          </cell>
          <cell r="DR26">
            <v>0</v>
          </cell>
          <cell r="DS26">
            <v>23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27</v>
          </cell>
          <cell r="EJ26">
            <v>0</v>
          </cell>
          <cell r="EK26">
            <v>0</v>
          </cell>
          <cell r="EL26">
            <v>16</v>
          </cell>
          <cell r="EM26">
            <v>15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3565</v>
          </cell>
          <cell r="EV26">
            <v>2674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6419</v>
          </cell>
          <cell r="FC26">
            <v>0</v>
          </cell>
          <cell r="FD26">
            <v>0</v>
          </cell>
          <cell r="FE26">
            <v>50</v>
          </cell>
          <cell r="FF26">
            <v>0</v>
          </cell>
          <cell r="FG26">
            <v>4267</v>
          </cell>
          <cell r="FH26">
            <v>0</v>
          </cell>
          <cell r="FI26">
            <v>2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6257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15">
        <row r="1">
          <cell r="B1">
            <v>0</v>
          </cell>
        </row>
        <row r="26">
          <cell r="B26">
            <v>0</v>
          </cell>
          <cell r="C26">
            <v>19260</v>
          </cell>
          <cell r="D26">
            <v>0</v>
          </cell>
          <cell r="E26">
            <v>29650</v>
          </cell>
          <cell r="F26">
            <v>9728</v>
          </cell>
          <cell r="G26">
            <v>9335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27679</v>
          </cell>
          <cell r="O26">
            <v>0</v>
          </cell>
          <cell r="P26">
            <v>18339</v>
          </cell>
          <cell r="Q26">
            <v>24668</v>
          </cell>
          <cell r="R26">
            <v>33022</v>
          </cell>
          <cell r="S26">
            <v>4868</v>
          </cell>
          <cell r="T26">
            <v>10122</v>
          </cell>
          <cell r="U26">
            <v>7543</v>
          </cell>
          <cell r="V26">
            <v>31720</v>
          </cell>
          <cell r="W26">
            <v>34024</v>
          </cell>
          <cell r="X26">
            <v>32510</v>
          </cell>
          <cell r="Y26">
            <v>11084</v>
          </cell>
          <cell r="Z26">
            <v>10676</v>
          </cell>
          <cell r="AA26">
            <v>0</v>
          </cell>
          <cell r="AB26">
            <v>10590</v>
          </cell>
          <cell r="AC26">
            <v>9829</v>
          </cell>
          <cell r="AD26">
            <v>0</v>
          </cell>
          <cell r="AE26">
            <v>10015</v>
          </cell>
          <cell r="AF26">
            <v>17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10984</v>
          </cell>
          <cell r="AN26">
            <v>0</v>
          </cell>
          <cell r="AO26">
            <v>9929</v>
          </cell>
          <cell r="AP26">
            <v>0</v>
          </cell>
          <cell r="AQ26">
            <v>10254</v>
          </cell>
          <cell r="AR26">
            <v>20531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11300</v>
          </cell>
          <cell r="AY26">
            <v>0</v>
          </cell>
          <cell r="AZ26">
            <v>10083</v>
          </cell>
          <cell r="BA26">
            <v>32001</v>
          </cell>
          <cell r="BB26">
            <v>0</v>
          </cell>
          <cell r="BC26">
            <v>10190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11575</v>
          </cell>
          <cell r="BK26">
            <v>0</v>
          </cell>
          <cell r="BL26">
            <v>0</v>
          </cell>
          <cell r="BM26">
            <v>17787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11530</v>
          </cell>
          <cell r="BW26">
            <v>10083</v>
          </cell>
          <cell r="BX26">
            <v>0</v>
          </cell>
          <cell r="BY26">
            <v>0</v>
          </cell>
          <cell r="BZ26">
            <v>10061</v>
          </cell>
          <cell r="CA26">
            <v>10260</v>
          </cell>
          <cell r="CB26">
            <v>5074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16675</v>
          </cell>
          <cell r="CL26">
            <v>0</v>
          </cell>
          <cell r="CM26">
            <v>18367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59</v>
          </cell>
          <cell r="CW26">
            <v>23418</v>
          </cell>
          <cell r="CX26">
            <v>12973</v>
          </cell>
          <cell r="CY26">
            <v>11575</v>
          </cell>
          <cell r="CZ26">
            <v>23578</v>
          </cell>
          <cell r="DA26">
            <v>0</v>
          </cell>
          <cell r="DB26">
            <v>271</v>
          </cell>
          <cell r="DC26">
            <v>271</v>
          </cell>
          <cell r="DD26">
            <v>0</v>
          </cell>
          <cell r="DE26">
            <v>253</v>
          </cell>
          <cell r="DF26">
            <v>253</v>
          </cell>
          <cell r="DG26">
            <v>13620</v>
          </cell>
          <cell r="DH26">
            <v>12246</v>
          </cell>
          <cell r="DI26">
            <v>0</v>
          </cell>
          <cell r="DJ26">
            <v>12312</v>
          </cell>
          <cell r="DK26">
            <v>0</v>
          </cell>
          <cell r="DL26">
            <v>12423</v>
          </cell>
          <cell r="DM26">
            <v>0</v>
          </cell>
          <cell r="DN26">
            <v>253</v>
          </cell>
          <cell r="DO26">
            <v>253</v>
          </cell>
          <cell r="DP26">
            <v>0</v>
          </cell>
          <cell r="DQ26">
            <v>1014</v>
          </cell>
          <cell r="DR26">
            <v>0</v>
          </cell>
          <cell r="DS26">
            <v>0</v>
          </cell>
          <cell r="DT26">
            <v>555</v>
          </cell>
          <cell r="DU26">
            <v>0</v>
          </cell>
          <cell r="DV26">
            <v>253</v>
          </cell>
          <cell r="DW26">
            <v>507</v>
          </cell>
          <cell r="DX26">
            <v>3</v>
          </cell>
          <cell r="DY26">
            <v>4</v>
          </cell>
          <cell r="DZ26">
            <v>507</v>
          </cell>
          <cell r="EA26">
            <v>510</v>
          </cell>
          <cell r="EB26">
            <v>267</v>
          </cell>
          <cell r="EC26">
            <v>50</v>
          </cell>
          <cell r="ED26">
            <v>531</v>
          </cell>
          <cell r="EE26">
            <v>531</v>
          </cell>
          <cell r="EF26">
            <v>0</v>
          </cell>
          <cell r="EG26">
            <v>1038</v>
          </cell>
          <cell r="EH26">
            <v>14</v>
          </cell>
          <cell r="EI26">
            <v>253</v>
          </cell>
          <cell r="EJ26">
            <v>13</v>
          </cell>
          <cell r="EK26">
            <v>0</v>
          </cell>
          <cell r="EL26">
            <v>1014</v>
          </cell>
          <cell r="EM26">
            <v>0</v>
          </cell>
          <cell r="EN26">
            <v>0</v>
          </cell>
          <cell r="EO26">
            <v>318</v>
          </cell>
          <cell r="EP26">
            <v>954</v>
          </cell>
          <cell r="EQ26">
            <v>0</v>
          </cell>
          <cell r="ER26">
            <v>0</v>
          </cell>
          <cell r="ES26">
            <v>0</v>
          </cell>
          <cell r="ET26">
            <v>875</v>
          </cell>
          <cell r="EU26">
            <v>0</v>
          </cell>
          <cell r="EV26">
            <v>5822</v>
          </cell>
          <cell r="EW26">
            <v>353</v>
          </cell>
          <cell r="EX26">
            <v>603</v>
          </cell>
          <cell r="EY26">
            <v>0</v>
          </cell>
          <cell r="EZ26">
            <v>1693</v>
          </cell>
          <cell r="FA26">
            <v>0</v>
          </cell>
          <cell r="FB26">
            <v>0</v>
          </cell>
          <cell r="FC26">
            <v>375</v>
          </cell>
          <cell r="FD26">
            <v>375</v>
          </cell>
          <cell r="FE26">
            <v>375</v>
          </cell>
          <cell r="FF26">
            <v>375</v>
          </cell>
          <cell r="FG26">
            <v>0</v>
          </cell>
          <cell r="FH26">
            <v>865</v>
          </cell>
          <cell r="FI26">
            <v>0</v>
          </cell>
          <cell r="FJ26">
            <v>7599</v>
          </cell>
          <cell r="FK26">
            <v>0</v>
          </cell>
          <cell r="FL26">
            <v>6448</v>
          </cell>
          <cell r="FM26">
            <v>750</v>
          </cell>
          <cell r="FN26">
            <v>474</v>
          </cell>
          <cell r="FO26">
            <v>68</v>
          </cell>
          <cell r="FP26">
            <v>81</v>
          </cell>
          <cell r="FQ26">
            <v>1188</v>
          </cell>
          <cell r="FR26">
            <v>210</v>
          </cell>
          <cell r="FS26">
            <v>44</v>
          </cell>
          <cell r="FT26">
            <v>47</v>
          </cell>
          <cell r="FU26">
            <v>0</v>
          </cell>
          <cell r="FV26">
            <v>1149</v>
          </cell>
          <cell r="FW26">
            <v>0</v>
          </cell>
          <cell r="FX26">
            <v>0</v>
          </cell>
          <cell r="FY26">
            <v>0</v>
          </cell>
        </row>
      </sheetData>
      <sheetData sheetId="16">
        <row r="1">
          <cell r="B1">
            <v>738944</v>
          </cell>
        </row>
        <row r="26">
          <cell r="B26">
            <v>216277</v>
          </cell>
          <cell r="C26">
            <v>196236</v>
          </cell>
          <cell r="D26">
            <v>432575</v>
          </cell>
          <cell r="E26">
            <v>419526</v>
          </cell>
          <cell r="F26">
            <v>185095</v>
          </cell>
          <cell r="G26">
            <v>197476</v>
          </cell>
          <cell r="H26">
            <v>436453</v>
          </cell>
          <cell r="I26">
            <v>407554</v>
          </cell>
          <cell r="J26">
            <v>216570</v>
          </cell>
          <cell r="K26">
            <v>193398</v>
          </cell>
          <cell r="L26">
            <v>431069</v>
          </cell>
          <cell r="M26">
            <v>279051</v>
          </cell>
          <cell r="N26">
            <v>213705</v>
          </cell>
          <cell r="O26">
            <v>458560</v>
          </cell>
          <cell r="P26">
            <v>745262</v>
          </cell>
          <cell r="Q26">
            <v>218556</v>
          </cell>
          <cell r="R26">
            <v>264921</v>
          </cell>
          <cell r="S26">
            <v>670351</v>
          </cell>
          <cell r="T26">
            <v>218614</v>
          </cell>
          <cell r="U26">
            <v>697376</v>
          </cell>
          <cell r="V26">
            <v>235667</v>
          </cell>
          <cell r="W26">
            <v>253867</v>
          </cell>
          <cell r="X26">
            <v>307620</v>
          </cell>
          <cell r="Y26">
            <v>337771</v>
          </cell>
          <cell r="Z26">
            <v>221808</v>
          </cell>
          <cell r="AA26">
            <v>758467</v>
          </cell>
          <cell r="AB26">
            <v>6490</v>
          </cell>
          <cell r="AC26">
            <v>495619</v>
          </cell>
          <cell r="AD26">
            <v>195432</v>
          </cell>
          <cell r="AE26">
            <v>452446</v>
          </cell>
          <cell r="AF26">
            <v>220972</v>
          </cell>
          <cell r="AG26">
            <v>469149</v>
          </cell>
          <cell r="AH26">
            <v>223687</v>
          </cell>
          <cell r="AI26">
            <v>222028</v>
          </cell>
          <cell r="AJ26">
            <v>659405</v>
          </cell>
          <cell r="AK26">
            <v>486810</v>
          </cell>
          <cell r="AL26">
            <v>979250</v>
          </cell>
          <cell r="AM26">
            <v>563685</v>
          </cell>
          <cell r="AN26">
            <v>932048</v>
          </cell>
          <cell r="AO26">
            <v>847038</v>
          </cell>
          <cell r="AP26">
            <v>730548</v>
          </cell>
          <cell r="AQ26">
            <v>838130</v>
          </cell>
          <cell r="AR26">
            <v>721988</v>
          </cell>
          <cell r="AS26">
            <v>1161332</v>
          </cell>
          <cell r="AT26">
            <v>410304</v>
          </cell>
          <cell r="AU26">
            <v>420929</v>
          </cell>
          <cell r="AV26">
            <v>454761</v>
          </cell>
          <cell r="AW26">
            <v>1219225</v>
          </cell>
          <cell r="AX26">
            <v>929921</v>
          </cell>
          <cell r="AY26">
            <v>697381</v>
          </cell>
          <cell r="AZ26">
            <v>1274906</v>
          </cell>
          <cell r="BA26">
            <v>587606</v>
          </cell>
          <cell r="BB26">
            <v>1599800</v>
          </cell>
          <cell r="BC26">
            <v>500188</v>
          </cell>
          <cell r="BD26">
            <v>1719039</v>
          </cell>
          <cell r="BE26">
            <v>508314</v>
          </cell>
          <cell r="BF26">
            <v>641438</v>
          </cell>
          <cell r="BG26">
            <v>241561</v>
          </cell>
          <cell r="BH26">
            <v>840191</v>
          </cell>
          <cell r="BI26">
            <v>264274</v>
          </cell>
          <cell r="BJ26">
            <v>663437</v>
          </cell>
          <cell r="BK26">
            <v>226914</v>
          </cell>
          <cell r="BL26">
            <v>494366</v>
          </cell>
          <cell r="BM26">
            <v>933657</v>
          </cell>
          <cell r="BN26">
            <v>269791</v>
          </cell>
          <cell r="BO26">
            <v>1105073</v>
          </cell>
          <cell r="BP26">
            <v>1030604</v>
          </cell>
          <cell r="BQ26">
            <v>1537142</v>
          </cell>
          <cell r="BR26">
            <v>1162512</v>
          </cell>
          <cell r="BS26">
            <v>966644</v>
          </cell>
          <cell r="BT26">
            <v>931770</v>
          </cell>
          <cell r="BU26">
            <v>1044985</v>
          </cell>
          <cell r="BV26">
            <v>79284</v>
          </cell>
          <cell r="BW26">
            <v>661399</v>
          </cell>
          <cell r="BX26">
            <v>647924</v>
          </cell>
          <cell r="BY26">
            <v>1483940</v>
          </cell>
          <cell r="BZ26">
            <v>808641</v>
          </cell>
          <cell r="CA26">
            <v>1265553</v>
          </cell>
          <cell r="CB26">
            <v>987423</v>
          </cell>
          <cell r="CC26">
            <v>444202</v>
          </cell>
          <cell r="CD26">
            <v>639968</v>
          </cell>
          <cell r="CE26">
            <v>1353859</v>
          </cell>
          <cell r="CF26">
            <v>668620</v>
          </cell>
          <cell r="CG26">
            <v>836897</v>
          </cell>
          <cell r="CH26">
            <v>71963</v>
          </cell>
          <cell r="CI26">
            <v>638346</v>
          </cell>
          <cell r="CJ26">
            <v>1265555</v>
          </cell>
          <cell r="CK26">
            <v>574738</v>
          </cell>
          <cell r="CL26">
            <v>498339</v>
          </cell>
          <cell r="CM26">
            <v>975906</v>
          </cell>
          <cell r="CN26">
            <v>514556</v>
          </cell>
          <cell r="CO26">
            <v>1075769</v>
          </cell>
          <cell r="CP26">
            <v>666825</v>
          </cell>
          <cell r="CQ26">
            <v>517202</v>
          </cell>
          <cell r="CR26">
            <v>794273</v>
          </cell>
          <cell r="CS26">
            <v>421473</v>
          </cell>
          <cell r="CT26">
            <v>50536</v>
          </cell>
          <cell r="CU26">
            <v>139678</v>
          </cell>
          <cell r="CV26">
            <v>409897</v>
          </cell>
          <cell r="CW26">
            <v>549293</v>
          </cell>
          <cell r="CX26">
            <v>847292</v>
          </cell>
          <cell r="CY26">
            <v>365731</v>
          </cell>
          <cell r="CZ26">
            <v>486223</v>
          </cell>
          <cell r="DA26">
            <v>404602</v>
          </cell>
          <cell r="DB26">
            <v>141648</v>
          </cell>
          <cell r="DC26">
            <v>970207</v>
          </cell>
          <cell r="DD26">
            <v>469324</v>
          </cell>
          <cell r="DE26">
            <v>1175277</v>
          </cell>
          <cell r="DF26">
            <v>773453</v>
          </cell>
          <cell r="DG26">
            <v>511221</v>
          </cell>
          <cell r="DH26">
            <v>716950</v>
          </cell>
          <cell r="DI26">
            <v>125458</v>
          </cell>
          <cell r="DJ26">
            <v>388883</v>
          </cell>
          <cell r="DK26">
            <v>88265</v>
          </cell>
          <cell r="DL26">
            <v>415088</v>
          </cell>
          <cell r="DM26">
            <v>39849</v>
          </cell>
          <cell r="DN26">
            <v>191432</v>
          </cell>
          <cell r="DO26">
            <v>129908</v>
          </cell>
          <cell r="DP26">
            <v>248987</v>
          </cell>
          <cell r="DQ26">
            <v>350896</v>
          </cell>
          <cell r="DR26">
            <v>118100</v>
          </cell>
          <cell r="DS26">
            <v>283937</v>
          </cell>
          <cell r="DT26">
            <v>65102</v>
          </cell>
          <cell r="DU26">
            <v>44578</v>
          </cell>
          <cell r="DV26">
            <v>118091</v>
          </cell>
          <cell r="DW26">
            <v>126314</v>
          </cell>
          <cell r="DX26">
            <v>73033</v>
          </cell>
          <cell r="DY26">
            <v>78945</v>
          </cell>
          <cell r="DZ26">
            <v>121267</v>
          </cell>
          <cell r="EA26">
            <v>111030</v>
          </cell>
          <cell r="EB26">
            <v>150523</v>
          </cell>
          <cell r="EC26">
            <v>373563</v>
          </cell>
          <cell r="ED26">
            <v>217786</v>
          </cell>
          <cell r="EE26">
            <v>252209</v>
          </cell>
          <cell r="EF26">
            <v>126872</v>
          </cell>
          <cell r="EG26">
            <v>102438</v>
          </cell>
          <cell r="EH26">
            <v>154548</v>
          </cell>
          <cell r="EI26">
            <v>97298</v>
          </cell>
          <cell r="EJ26">
            <v>112655</v>
          </cell>
          <cell r="EK26">
            <v>67380</v>
          </cell>
          <cell r="EL26">
            <v>70424</v>
          </cell>
          <cell r="EM26">
            <v>138957</v>
          </cell>
          <cell r="EN26">
            <v>115960</v>
          </cell>
          <cell r="EO26">
            <v>126892</v>
          </cell>
          <cell r="EP26">
            <v>72313</v>
          </cell>
          <cell r="EQ26">
            <v>103811</v>
          </cell>
          <cell r="ER26">
            <v>136145</v>
          </cell>
          <cell r="ES26">
            <v>104996</v>
          </cell>
          <cell r="ET26">
            <v>175026</v>
          </cell>
          <cell r="EU26">
            <v>446649</v>
          </cell>
          <cell r="EV26">
            <v>369889</v>
          </cell>
          <cell r="EW26">
            <v>84798</v>
          </cell>
          <cell r="EX26">
            <v>135300</v>
          </cell>
          <cell r="EY26">
            <v>147024</v>
          </cell>
          <cell r="EZ26">
            <v>153245</v>
          </cell>
          <cell r="FA26">
            <v>59928</v>
          </cell>
          <cell r="FB26">
            <v>91691</v>
          </cell>
          <cell r="FC26">
            <v>126644</v>
          </cell>
          <cell r="FD26">
            <v>133049</v>
          </cell>
          <cell r="FE26">
            <v>113205</v>
          </cell>
          <cell r="FF26">
            <v>134636</v>
          </cell>
          <cell r="FG26">
            <v>232460</v>
          </cell>
          <cell r="FH26">
            <v>75994</v>
          </cell>
          <cell r="FI26">
            <v>43480</v>
          </cell>
          <cell r="FJ26">
            <v>70560</v>
          </cell>
          <cell r="FK26">
            <v>74770</v>
          </cell>
          <cell r="FL26">
            <v>53074</v>
          </cell>
          <cell r="FM26">
            <v>60186</v>
          </cell>
          <cell r="FN26">
            <v>122927</v>
          </cell>
          <cell r="FO26">
            <v>147537</v>
          </cell>
          <cell r="FP26">
            <v>129649</v>
          </cell>
          <cell r="FQ26">
            <v>159925</v>
          </cell>
          <cell r="FR26">
            <v>147296</v>
          </cell>
          <cell r="FS26">
            <v>114419</v>
          </cell>
          <cell r="FT26">
            <v>146486</v>
          </cell>
          <cell r="FU26">
            <v>61351</v>
          </cell>
          <cell r="FV26">
            <v>148287</v>
          </cell>
          <cell r="FW26">
            <v>96275</v>
          </cell>
          <cell r="FX26">
            <v>0</v>
          </cell>
          <cell r="FY26">
            <v>0</v>
          </cell>
        </row>
      </sheetData>
      <sheetData sheetId="17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85</v>
          </cell>
          <cell r="BI26">
            <v>85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51</v>
          </cell>
          <cell r="BO26">
            <v>0</v>
          </cell>
          <cell r="BP26">
            <v>0</v>
          </cell>
          <cell r="BQ26">
            <v>0</v>
          </cell>
          <cell r="BR26">
            <v>33</v>
          </cell>
          <cell r="BS26">
            <v>0</v>
          </cell>
          <cell r="BT26">
            <v>0</v>
          </cell>
          <cell r="BU26">
            <v>85</v>
          </cell>
          <cell r="BV26">
            <v>118</v>
          </cell>
          <cell r="BW26">
            <v>0</v>
          </cell>
          <cell r="BX26">
            <v>0</v>
          </cell>
          <cell r="BY26">
            <v>61</v>
          </cell>
          <cell r="BZ26">
            <v>0</v>
          </cell>
          <cell r="CA26">
            <v>0</v>
          </cell>
          <cell r="CB26">
            <v>151</v>
          </cell>
          <cell r="CC26">
            <v>0</v>
          </cell>
          <cell r="CD26">
            <v>167</v>
          </cell>
          <cell r="CE26">
            <v>0</v>
          </cell>
          <cell r="CF26">
            <v>58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79</v>
          </cell>
          <cell r="CN26">
            <v>0</v>
          </cell>
          <cell r="CO26">
            <v>0</v>
          </cell>
          <cell r="CP26">
            <v>0</v>
          </cell>
          <cell r="CQ26">
            <v>184</v>
          </cell>
          <cell r="CR26">
            <v>120</v>
          </cell>
          <cell r="CS26">
            <v>0</v>
          </cell>
          <cell r="CT26">
            <v>0</v>
          </cell>
          <cell r="CU26">
            <v>0</v>
          </cell>
          <cell r="CV26">
            <v>95</v>
          </cell>
          <cell r="CW26">
            <v>0</v>
          </cell>
          <cell r="CX26">
            <v>147</v>
          </cell>
          <cell r="CY26">
            <v>0</v>
          </cell>
          <cell r="CZ26">
            <v>0</v>
          </cell>
          <cell r="DA26">
            <v>0</v>
          </cell>
          <cell r="DB26">
            <v>152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158</v>
          </cell>
          <cell r="DH26">
            <v>0</v>
          </cell>
          <cell r="DI26">
            <v>0</v>
          </cell>
          <cell r="DJ26">
            <v>171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181</v>
          </cell>
          <cell r="DP26">
            <v>0</v>
          </cell>
          <cell r="DQ26">
            <v>0</v>
          </cell>
          <cell r="DR26">
            <v>110</v>
          </cell>
          <cell r="DS26">
            <v>0</v>
          </cell>
          <cell r="DT26">
            <v>0</v>
          </cell>
          <cell r="DU26">
            <v>0</v>
          </cell>
          <cell r="DV26">
            <v>26</v>
          </cell>
          <cell r="DW26">
            <v>0</v>
          </cell>
          <cell r="DX26">
            <v>105</v>
          </cell>
          <cell r="DY26">
            <v>0</v>
          </cell>
          <cell r="DZ26">
            <v>0</v>
          </cell>
          <cell r="EA26">
            <v>198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168</v>
          </cell>
          <cell r="EK26">
            <v>0</v>
          </cell>
          <cell r="EL26">
            <v>0</v>
          </cell>
          <cell r="EM26">
            <v>133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172</v>
          </cell>
          <cell r="EZ26">
            <v>0</v>
          </cell>
          <cell r="FA26">
            <v>0</v>
          </cell>
          <cell r="FB26">
            <v>112</v>
          </cell>
          <cell r="FC26">
            <v>0</v>
          </cell>
          <cell r="FD26">
            <v>0</v>
          </cell>
          <cell r="FE26">
            <v>212</v>
          </cell>
          <cell r="FF26">
            <v>0</v>
          </cell>
          <cell r="FG26">
            <v>0</v>
          </cell>
          <cell r="FH26">
            <v>0</v>
          </cell>
          <cell r="FI26">
            <v>128</v>
          </cell>
          <cell r="FJ26">
            <v>0</v>
          </cell>
          <cell r="FK26">
            <v>87</v>
          </cell>
          <cell r="FL26">
            <v>0</v>
          </cell>
          <cell r="FM26">
            <v>0</v>
          </cell>
          <cell r="FN26">
            <v>13</v>
          </cell>
          <cell r="FO26">
            <v>146</v>
          </cell>
          <cell r="FP26">
            <v>0</v>
          </cell>
          <cell r="FQ26">
            <v>0</v>
          </cell>
          <cell r="FR26">
            <v>170</v>
          </cell>
          <cell r="FS26">
            <v>0</v>
          </cell>
          <cell r="FT26">
            <v>0</v>
          </cell>
          <cell r="FU26">
            <v>170</v>
          </cell>
          <cell r="FV26">
            <v>107</v>
          </cell>
          <cell r="FW26">
            <v>0</v>
          </cell>
          <cell r="FX26">
            <v>0</v>
          </cell>
          <cell r="FY26">
            <v>0</v>
          </cell>
        </row>
      </sheetData>
      <sheetData sheetId="18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687</v>
          </cell>
          <cell r="S26">
            <v>0</v>
          </cell>
          <cell r="T26">
            <v>829</v>
          </cell>
          <cell r="U26">
            <v>0</v>
          </cell>
          <cell r="V26">
            <v>0</v>
          </cell>
          <cell r="W26">
            <v>829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829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829</v>
          </cell>
          <cell r="AH26">
            <v>0</v>
          </cell>
          <cell r="AI26">
            <v>273</v>
          </cell>
          <cell r="AJ26">
            <v>0</v>
          </cell>
          <cell r="AK26">
            <v>0</v>
          </cell>
          <cell r="AL26">
            <v>696</v>
          </cell>
          <cell r="AM26">
            <v>246</v>
          </cell>
          <cell r="AN26">
            <v>829</v>
          </cell>
          <cell r="AO26">
            <v>0</v>
          </cell>
          <cell r="AP26">
            <v>0</v>
          </cell>
          <cell r="AQ26">
            <v>0</v>
          </cell>
          <cell r="AR26">
            <v>829</v>
          </cell>
          <cell r="AS26">
            <v>0</v>
          </cell>
          <cell r="AT26">
            <v>0</v>
          </cell>
          <cell r="AU26">
            <v>0</v>
          </cell>
          <cell r="AV26">
            <v>961</v>
          </cell>
          <cell r="AW26">
            <v>0</v>
          </cell>
          <cell r="AX26">
            <v>0</v>
          </cell>
          <cell r="AY26">
            <v>0</v>
          </cell>
          <cell r="AZ26">
            <v>952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961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996</v>
          </cell>
          <cell r="BL26">
            <v>0</v>
          </cell>
          <cell r="BM26">
            <v>0</v>
          </cell>
          <cell r="BN26">
            <v>0</v>
          </cell>
          <cell r="BO26">
            <v>1002</v>
          </cell>
          <cell r="BP26">
            <v>0</v>
          </cell>
          <cell r="BQ26">
            <v>0</v>
          </cell>
          <cell r="BR26">
            <v>0</v>
          </cell>
          <cell r="BS26">
            <v>1124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1002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751</v>
          </cell>
          <cell r="CE26">
            <v>0</v>
          </cell>
          <cell r="CF26">
            <v>0</v>
          </cell>
          <cell r="CG26">
            <v>757</v>
          </cell>
          <cell r="CH26">
            <v>0</v>
          </cell>
          <cell r="CI26">
            <v>0</v>
          </cell>
          <cell r="CJ26">
            <v>0</v>
          </cell>
          <cell r="CK26">
            <v>751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501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499</v>
          </cell>
          <cell r="CX26">
            <v>0</v>
          </cell>
          <cell r="CY26">
            <v>0</v>
          </cell>
          <cell r="CZ26">
            <v>499</v>
          </cell>
          <cell r="DA26">
            <v>0</v>
          </cell>
          <cell r="DB26">
            <v>499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2</v>
          </cell>
          <cell r="EU26">
            <v>2674</v>
          </cell>
          <cell r="EV26">
            <v>0</v>
          </cell>
          <cell r="EW26">
            <v>0</v>
          </cell>
          <cell r="EX26">
            <v>3565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32</v>
          </cell>
          <cell r="FW26">
            <v>0</v>
          </cell>
          <cell r="FX26">
            <v>0</v>
          </cell>
          <cell r="FY26">
            <v>0</v>
          </cell>
        </row>
      </sheetData>
      <sheetData sheetId="19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8150</v>
          </cell>
          <cell r="E26">
            <v>0</v>
          </cell>
          <cell r="F26">
            <v>439</v>
          </cell>
          <cell r="G26">
            <v>0</v>
          </cell>
          <cell r="H26">
            <v>2364</v>
          </cell>
          <cell r="I26">
            <v>1101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640</v>
          </cell>
          <cell r="S26">
            <v>0</v>
          </cell>
          <cell r="T26">
            <v>2289</v>
          </cell>
          <cell r="U26">
            <v>0</v>
          </cell>
          <cell r="V26">
            <v>5436</v>
          </cell>
          <cell r="W26">
            <v>0</v>
          </cell>
          <cell r="X26">
            <v>116901</v>
          </cell>
          <cell r="Y26">
            <v>0</v>
          </cell>
          <cell r="Z26">
            <v>1486</v>
          </cell>
          <cell r="AA26">
            <v>4115</v>
          </cell>
          <cell r="AB26">
            <v>5222</v>
          </cell>
          <cell r="AC26">
            <v>3295</v>
          </cell>
          <cell r="AD26">
            <v>13314</v>
          </cell>
          <cell r="AE26">
            <v>3360</v>
          </cell>
          <cell r="AF26">
            <v>2843</v>
          </cell>
          <cell r="AG26">
            <v>1984</v>
          </cell>
          <cell r="AH26">
            <v>5968</v>
          </cell>
          <cell r="AI26">
            <v>700</v>
          </cell>
          <cell r="AJ26">
            <v>732</v>
          </cell>
          <cell r="AK26">
            <v>0</v>
          </cell>
          <cell r="AL26">
            <v>1998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963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9192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9477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9050</v>
          </cell>
          <cell r="CA26">
            <v>968</v>
          </cell>
          <cell r="CB26">
            <v>0</v>
          </cell>
          <cell r="CC26">
            <v>0</v>
          </cell>
          <cell r="CD26">
            <v>0</v>
          </cell>
          <cell r="CE26">
            <v>484</v>
          </cell>
          <cell r="CF26">
            <v>0</v>
          </cell>
          <cell r="CG26">
            <v>968</v>
          </cell>
          <cell r="CH26">
            <v>0</v>
          </cell>
          <cell r="CI26">
            <v>967</v>
          </cell>
          <cell r="CJ26">
            <v>0</v>
          </cell>
          <cell r="CK26">
            <v>484</v>
          </cell>
          <cell r="CL26">
            <v>0</v>
          </cell>
          <cell r="CM26">
            <v>483</v>
          </cell>
          <cell r="CN26">
            <v>0</v>
          </cell>
          <cell r="CO26">
            <v>8860</v>
          </cell>
          <cell r="CP26">
            <v>484</v>
          </cell>
          <cell r="CQ26">
            <v>0</v>
          </cell>
          <cell r="CR26">
            <v>0</v>
          </cell>
          <cell r="CS26">
            <v>1452</v>
          </cell>
          <cell r="CT26">
            <v>0</v>
          </cell>
          <cell r="CU26">
            <v>483</v>
          </cell>
          <cell r="CV26">
            <v>967</v>
          </cell>
          <cell r="CW26">
            <v>501</v>
          </cell>
          <cell r="CX26">
            <v>1002</v>
          </cell>
          <cell r="CY26">
            <v>0</v>
          </cell>
          <cell r="CZ26">
            <v>1002</v>
          </cell>
          <cell r="DA26">
            <v>0</v>
          </cell>
          <cell r="DB26">
            <v>0</v>
          </cell>
          <cell r="DC26">
            <v>501</v>
          </cell>
          <cell r="DD26">
            <v>90620</v>
          </cell>
          <cell r="DE26">
            <v>3000</v>
          </cell>
          <cell r="DF26">
            <v>15264</v>
          </cell>
          <cell r="DG26">
            <v>1002</v>
          </cell>
          <cell r="DH26">
            <v>2090</v>
          </cell>
          <cell r="DI26">
            <v>1002</v>
          </cell>
          <cell r="DJ26">
            <v>1980</v>
          </cell>
          <cell r="DK26">
            <v>4835</v>
          </cell>
          <cell r="DL26">
            <v>501</v>
          </cell>
          <cell r="DM26">
            <v>0</v>
          </cell>
          <cell r="DN26">
            <v>0</v>
          </cell>
          <cell r="DO26">
            <v>0</v>
          </cell>
          <cell r="DP26">
            <v>1935</v>
          </cell>
          <cell r="DQ26">
            <v>0</v>
          </cell>
          <cell r="DR26">
            <v>0</v>
          </cell>
          <cell r="DS26">
            <v>0</v>
          </cell>
          <cell r="DT26">
            <v>2419</v>
          </cell>
          <cell r="DU26">
            <v>1935</v>
          </cell>
          <cell r="DV26">
            <v>0</v>
          </cell>
          <cell r="DW26">
            <v>0</v>
          </cell>
          <cell r="DX26">
            <v>1451</v>
          </cell>
          <cell r="DY26">
            <v>967</v>
          </cell>
          <cell r="DZ26">
            <v>2872</v>
          </cell>
          <cell r="EA26">
            <v>0</v>
          </cell>
          <cell r="EB26">
            <v>1915</v>
          </cell>
          <cell r="EC26">
            <v>0</v>
          </cell>
          <cell r="ED26">
            <v>48</v>
          </cell>
          <cell r="EE26">
            <v>29</v>
          </cell>
          <cell r="EF26">
            <v>6</v>
          </cell>
          <cell r="EG26">
            <v>2484</v>
          </cell>
          <cell r="EH26">
            <v>2129</v>
          </cell>
          <cell r="EI26">
            <v>1590</v>
          </cell>
          <cell r="EJ26">
            <v>19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28</v>
          </cell>
          <cell r="FM26">
            <v>11</v>
          </cell>
          <cell r="FN26">
            <v>0</v>
          </cell>
          <cell r="FO26">
            <v>13</v>
          </cell>
          <cell r="FP26">
            <v>0</v>
          </cell>
          <cell r="FQ26">
            <v>133</v>
          </cell>
          <cell r="FR26">
            <v>0</v>
          </cell>
          <cell r="FS26">
            <v>12</v>
          </cell>
          <cell r="FT26">
            <v>13</v>
          </cell>
          <cell r="FU26">
            <v>0</v>
          </cell>
          <cell r="FV26">
            <v>114</v>
          </cell>
          <cell r="FW26">
            <v>119</v>
          </cell>
          <cell r="FX26">
            <v>0</v>
          </cell>
          <cell r="FY26">
            <v>0</v>
          </cell>
        </row>
      </sheetData>
      <sheetData sheetId="20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1409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17</v>
          </cell>
          <cell r="BQ26">
            <v>70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425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32</v>
          </cell>
          <cell r="CK26">
            <v>0</v>
          </cell>
          <cell r="CL26">
            <v>60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53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25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30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30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109</v>
          </cell>
          <cell r="DX26">
            <v>0</v>
          </cell>
          <cell r="DY26">
            <v>0</v>
          </cell>
          <cell r="DZ26">
            <v>0</v>
          </cell>
          <cell r="EA26">
            <v>2647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77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140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20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3630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1">
        <row r="1">
          <cell r="B1">
            <v>0</v>
          </cell>
        </row>
        <row r="26">
          <cell r="B26">
            <v>35000</v>
          </cell>
          <cell r="C26">
            <v>103642</v>
          </cell>
          <cell r="D26">
            <v>153664</v>
          </cell>
          <cell r="E26">
            <v>140890</v>
          </cell>
          <cell r="F26">
            <v>226084</v>
          </cell>
          <cell r="G26">
            <v>288243</v>
          </cell>
          <cell r="H26">
            <v>264802</v>
          </cell>
          <cell r="I26">
            <v>35303</v>
          </cell>
          <cell r="J26">
            <v>2150</v>
          </cell>
          <cell r="K26">
            <v>0</v>
          </cell>
          <cell r="L26">
            <v>0</v>
          </cell>
          <cell r="M26">
            <v>0</v>
          </cell>
          <cell r="N26">
            <v>30154</v>
          </cell>
          <cell r="O26">
            <v>44793</v>
          </cell>
          <cell r="P26">
            <v>96734</v>
          </cell>
          <cell r="Q26">
            <v>246206</v>
          </cell>
          <cell r="R26">
            <v>327075</v>
          </cell>
          <cell r="S26">
            <v>281829</v>
          </cell>
          <cell r="T26">
            <v>94889</v>
          </cell>
          <cell r="U26">
            <v>0</v>
          </cell>
          <cell r="V26">
            <v>0</v>
          </cell>
          <cell r="W26">
            <v>362250</v>
          </cell>
          <cell r="X26">
            <v>0</v>
          </cell>
          <cell r="Y26">
            <v>0</v>
          </cell>
          <cell r="Z26">
            <v>113771</v>
          </cell>
          <cell r="AA26">
            <v>215015</v>
          </cell>
          <cell r="AB26">
            <v>189568</v>
          </cell>
          <cell r="AC26">
            <v>307915</v>
          </cell>
          <cell r="AD26">
            <v>247383</v>
          </cell>
          <cell r="AE26">
            <v>260773</v>
          </cell>
          <cell r="AF26">
            <v>31106</v>
          </cell>
          <cell r="AG26">
            <v>34940</v>
          </cell>
          <cell r="AH26">
            <v>0</v>
          </cell>
          <cell r="AI26">
            <v>0</v>
          </cell>
          <cell r="AJ26">
            <v>42224</v>
          </cell>
          <cell r="AK26">
            <v>60088</v>
          </cell>
          <cell r="AL26">
            <v>159984</v>
          </cell>
          <cell r="AM26">
            <v>299296</v>
          </cell>
          <cell r="AN26">
            <v>289068</v>
          </cell>
          <cell r="AO26">
            <v>406864</v>
          </cell>
          <cell r="AP26">
            <v>357325</v>
          </cell>
          <cell r="AQ26">
            <v>720720</v>
          </cell>
          <cell r="AR26">
            <v>236702</v>
          </cell>
          <cell r="AS26">
            <v>114998</v>
          </cell>
          <cell r="AT26">
            <v>79800</v>
          </cell>
          <cell r="AU26">
            <v>71400</v>
          </cell>
          <cell r="AV26">
            <v>33651</v>
          </cell>
          <cell r="AW26">
            <v>16800</v>
          </cell>
          <cell r="AX26">
            <v>108338</v>
          </cell>
          <cell r="AY26">
            <v>313320</v>
          </cell>
          <cell r="AZ26">
            <v>332713</v>
          </cell>
          <cell r="BA26">
            <v>507457</v>
          </cell>
          <cell r="BB26">
            <v>397897</v>
          </cell>
          <cell r="BC26">
            <v>313000</v>
          </cell>
          <cell r="BD26">
            <v>255516</v>
          </cell>
          <cell r="BE26">
            <v>108316</v>
          </cell>
          <cell r="BF26">
            <v>70513</v>
          </cell>
          <cell r="BG26">
            <v>80716</v>
          </cell>
          <cell r="BH26">
            <v>57674</v>
          </cell>
          <cell r="BI26">
            <v>55917</v>
          </cell>
          <cell r="BJ26">
            <v>78638</v>
          </cell>
          <cell r="BK26">
            <v>87477</v>
          </cell>
          <cell r="BL26">
            <v>250173</v>
          </cell>
          <cell r="BM26">
            <v>324870</v>
          </cell>
          <cell r="BN26">
            <v>296023</v>
          </cell>
          <cell r="BO26">
            <v>360483</v>
          </cell>
          <cell r="BP26">
            <v>318816</v>
          </cell>
          <cell r="BQ26">
            <v>34122</v>
          </cell>
          <cell r="BR26">
            <v>5802</v>
          </cell>
          <cell r="BS26">
            <v>4039</v>
          </cell>
          <cell r="BT26">
            <v>244</v>
          </cell>
          <cell r="BU26">
            <v>8286</v>
          </cell>
          <cell r="BV26">
            <v>92065</v>
          </cell>
          <cell r="BW26">
            <v>192962</v>
          </cell>
          <cell r="BX26">
            <v>346016</v>
          </cell>
          <cell r="BY26">
            <v>324407</v>
          </cell>
          <cell r="BZ26">
            <v>396371</v>
          </cell>
          <cell r="CA26">
            <v>231570</v>
          </cell>
          <cell r="CB26">
            <v>16612</v>
          </cell>
          <cell r="CC26">
            <v>16298</v>
          </cell>
          <cell r="CD26">
            <v>28225</v>
          </cell>
          <cell r="CE26">
            <v>9185</v>
          </cell>
          <cell r="CF26">
            <v>223</v>
          </cell>
          <cell r="CG26">
            <v>79</v>
          </cell>
          <cell r="CH26">
            <v>0</v>
          </cell>
          <cell r="CI26">
            <v>207747</v>
          </cell>
          <cell r="CJ26">
            <v>320261</v>
          </cell>
          <cell r="CK26">
            <v>283458</v>
          </cell>
          <cell r="CL26">
            <v>500331</v>
          </cell>
          <cell r="CM26">
            <v>488757</v>
          </cell>
          <cell r="CN26">
            <v>204019</v>
          </cell>
          <cell r="CO26">
            <v>5010</v>
          </cell>
          <cell r="CP26">
            <v>6081</v>
          </cell>
          <cell r="CQ26">
            <v>111</v>
          </cell>
          <cell r="CR26">
            <v>27</v>
          </cell>
          <cell r="CS26">
            <v>271</v>
          </cell>
          <cell r="CT26">
            <v>21556</v>
          </cell>
          <cell r="CU26">
            <v>7156</v>
          </cell>
          <cell r="CV26">
            <v>210919</v>
          </cell>
          <cell r="CW26">
            <v>313093</v>
          </cell>
          <cell r="CX26">
            <v>432058</v>
          </cell>
          <cell r="CY26">
            <v>416744</v>
          </cell>
          <cell r="CZ26">
            <v>234722</v>
          </cell>
          <cell r="DA26">
            <v>33888</v>
          </cell>
          <cell r="DB26">
            <v>327</v>
          </cell>
          <cell r="DC26">
            <v>207</v>
          </cell>
          <cell r="DD26">
            <v>336</v>
          </cell>
          <cell r="DE26">
            <v>6364</v>
          </cell>
          <cell r="DF26">
            <v>77171</v>
          </cell>
          <cell r="DG26">
            <v>290656</v>
          </cell>
          <cell r="DH26">
            <v>312431</v>
          </cell>
          <cell r="DI26">
            <v>463130</v>
          </cell>
          <cell r="DJ26">
            <v>415416</v>
          </cell>
          <cell r="DK26">
            <v>207748</v>
          </cell>
          <cell r="DL26">
            <v>157540</v>
          </cell>
          <cell r="DM26">
            <v>228</v>
          </cell>
          <cell r="DN26">
            <v>257</v>
          </cell>
          <cell r="DO26">
            <v>209</v>
          </cell>
          <cell r="DP26">
            <v>153</v>
          </cell>
          <cell r="DQ26">
            <v>158</v>
          </cell>
          <cell r="DR26">
            <v>0</v>
          </cell>
          <cell r="DS26">
            <v>2196</v>
          </cell>
          <cell r="DT26">
            <v>33</v>
          </cell>
          <cell r="DU26">
            <v>0</v>
          </cell>
          <cell r="DV26">
            <v>4400</v>
          </cell>
          <cell r="DW26">
            <v>0</v>
          </cell>
          <cell r="DX26">
            <v>39</v>
          </cell>
          <cell r="DY26">
            <v>0</v>
          </cell>
          <cell r="DZ26">
            <v>47</v>
          </cell>
          <cell r="EA26">
            <v>5822</v>
          </cell>
          <cell r="EB26">
            <v>0</v>
          </cell>
          <cell r="EC26">
            <v>4929</v>
          </cell>
          <cell r="ED26">
            <v>60401</v>
          </cell>
          <cell r="EE26">
            <v>169</v>
          </cell>
          <cell r="EF26">
            <v>6964</v>
          </cell>
          <cell r="EG26">
            <v>6937</v>
          </cell>
          <cell r="EH26">
            <v>13896</v>
          </cell>
          <cell r="EI26">
            <v>34</v>
          </cell>
          <cell r="EJ26">
            <v>12917</v>
          </cell>
          <cell r="EK26">
            <v>37462</v>
          </cell>
          <cell r="EL26">
            <v>11954</v>
          </cell>
          <cell r="EM26">
            <v>0</v>
          </cell>
          <cell r="EN26">
            <v>11959</v>
          </cell>
          <cell r="EO26">
            <v>48742</v>
          </cell>
          <cell r="EP26">
            <v>2332</v>
          </cell>
          <cell r="EQ26">
            <v>262253</v>
          </cell>
          <cell r="ER26">
            <v>376036</v>
          </cell>
          <cell r="ES26">
            <v>34073</v>
          </cell>
          <cell r="ET26">
            <v>41970</v>
          </cell>
          <cell r="EU26">
            <v>6864</v>
          </cell>
          <cell r="EV26">
            <v>62373</v>
          </cell>
          <cell r="EW26">
            <v>7174</v>
          </cell>
          <cell r="EX26">
            <v>44063</v>
          </cell>
          <cell r="EY26">
            <v>18317</v>
          </cell>
          <cell r="EZ26">
            <v>0</v>
          </cell>
          <cell r="FA26">
            <v>36376</v>
          </cell>
          <cell r="FB26">
            <v>36072</v>
          </cell>
          <cell r="FC26">
            <v>37257</v>
          </cell>
          <cell r="FD26">
            <v>47958</v>
          </cell>
          <cell r="FE26">
            <v>19758</v>
          </cell>
          <cell r="FF26">
            <v>57141</v>
          </cell>
          <cell r="FG26">
            <v>31958</v>
          </cell>
          <cell r="FH26">
            <v>19811</v>
          </cell>
          <cell r="FI26">
            <v>19734</v>
          </cell>
          <cell r="FJ26">
            <v>44</v>
          </cell>
          <cell r="FK26">
            <v>23781</v>
          </cell>
          <cell r="FL26">
            <v>28325</v>
          </cell>
          <cell r="FM26">
            <v>36262</v>
          </cell>
          <cell r="FN26">
            <v>8993</v>
          </cell>
          <cell r="FO26">
            <v>8788</v>
          </cell>
          <cell r="FP26">
            <v>0</v>
          </cell>
          <cell r="FQ26">
            <v>90516</v>
          </cell>
          <cell r="FR26">
            <v>367</v>
          </cell>
          <cell r="FS26">
            <v>29681</v>
          </cell>
          <cell r="FT26">
            <v>447</v>
          </cell>
          <cell r="FU26">
            <v>0</v>
          </cell>
          <cell r="FV26">
            <v>2613</v>
          </cell>
          <cell r="FW26">
            <v>199</v>
          </cell>
          <cell r="FX26">
            <v>0</v>
          </cell>
          <cell r="FY26">
            <v>0</v>
          </cell>
        </row>
      </sheetData>
      <sheetData sheetId="22">
        <row r="1">
          <cell r="B1">
            <v>11603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130</v>
          </cell>
          <cell r="AF26">
            <v>0</v>
          </cell>
          <cell r="AG26">
            <v>1891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14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2702</v>
          </cell>
          <cell r="AR26">
            <v>14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59</v>
          </cell>
          <cell r="AX26">
            <v>0</v>
          </cell>
          <cell r="AY26">
            <v>28</v>
          </cell>
          <cell r="AZ26">
            <v>140</v>
          </cell>
          <cell r="BA26">
            <v>6208</v>
          </cell>
          <cell r="BB26">
            <v>242</v>
          </cell>
          <cell r="BC26">
            <v>26</v>
          </cell>
          <cell r="BD26">
            <v>103</v>
          </cell>
          <cell r="BE26">
            <v>0</v>
          </cell>
          <cell r="BF26">
            <v>28</v>
          </cell>
          <cell r="BG26">
            <v>56</v>
          </cell>
          <cell r="BH26">
            <v>124</v>
          </cell>
          <cell r="BI26">
            <v>51</v>
          </cell>
          <cell r="BJ26">
            <v>0</v>
          </cell>
          <cell r="BK26">
            <v>51</v>
          </cell>
          <cell r="BL26">
            <v>2949</v>
          </cell>
          <cell r="BM26">
            <v>91</v>
          </cell>
          <cell r="BN26">
            <v>51</v>
          </cell>
          <cell r="BO26">
            <v>26</v>
          </cell>
          <cell r="BP26">
            <v>26</v>
          </cell>
          <cell r="BQ26">
            <v>28</v>
          </cell>
          <cell r="BR26">
            <v>69</v>
          </cell>
          <cell r="BS26">
            <v>123</v>
          </cell>
          <cell r="BT26">
            <v>49</v>
          </cell>
          <cell r="BU26">
            <v>53</v>
          </cell>
          <cell r="BV26">
            <v>95</v>
          </cell>
          <cell r="BW26">
            <v>70</v>
          </cell>
          <cell r="BX26">
            <v>2924</v>
          </cell>
          <cell r="BY26">
            <v>90</v>
          </cell>
          <cell r="BZ26">
            <v>27</v>
          </cell>
          <cell r="CA26">
            <v>113</v>
          </cell>
          <cell r="CB26">
            <v>138</v>
          </cell>
          <cell r="CC26">
            <v>62</v>
          </cell>
          <cell r="CD26">
            <v>53</v>
          </cell>
          <cell r="CE26">
            <v>43</v>
          </cell>
          <cell r="CF26">
            <v>160</v>
          </cell>
          <cell r="CG26">
            <v>0</v>
          </cell>
          <cell r="CH26">
            <v>156</v>
          </cell>
          <cell r="CI26">
            <v>71</v>
          </cell>
          <cell r="CJ26">
            <v>2993</v>
          </cell>
          <cell r="CK26">
            <v>272</v>
          </cell>
          <cell r="CL26">
            <v>6208</v>
          </cell>
          <cell r="CM26">
            <v>29</v>
          </cell>
          <cell r="CN26">
            <v>43</v>
          </cell>
          <cell r="CO26">
            <v>147</v>
          </cell>
          <cell r="CP26">
            <v>31</v>
          </cell>
          <cell r="CQ26">
            <v>0</v>
          </cell>
          <cell r="CR26">
            <v>31</v>
          </cell>
          <cell r="CS26">
            <v>226</v>
          </cell>
          <cell r="CT26">
            <v>258</v>
          </cell>
          <cell r="CU26">
            <v>3068</v>
          </cell>
          <cell r="CV26">
            <v>67</v>
          </cell>
          <cell r="CW26">
            <v>158</v>
          </cell>
          <cell r="CX26">
            <v>209</v>
          </cell>
          <cell r="CY26">
            <v>3609</v>
          </cell>
          <cell r="CZ26">
            <v>3250</v>
          </cell>
          <cell r="DA26">
            <v>199</v>
          </cell>
          <cell r="DB26">
            <v>82</v>
          </cell>
          <cell r="DC26">
            <v>225</v>
          </cell>
          <cell r="DD26">
            <v>304</v>
          </cell>
          <cell r="DE26">
            <v>0</v>
          </cell>
          <cell r="DF26">
            <v>76</v>
          </cell>
          <cell r="DG26">
            <v>113</v>
          </cell>
          <cell r="DH26">
            <v>370</v>
          </cell>
          <cell r="DI26">
            <v>231</v>
          </cell>
          <cell r="DJ26">
            <v>323</v>
          </cell>
          <cell r="DK26">
            <v>5845</v>
          </cell>
          <cell r="DL26">
            <v>262</v>
          </cell>
          <cell r="DM26">
            <v>2951</v>
          </cell>
          <cell r="DN26">
            <v>327</v>
          </cell>
          <cell r="DO26">
            <v>101</v>
          </cell>
          <cell r="DP26">
            <v>711</v>
          </cell>
          <cell r="DQ26">
            <v>0</v>
          </cell>
          <cell r="DR26">
            <v>91</v>
          </cell>
          <cell r="DS26">
            <v>471</v>
          </cell>
          <cell r="DT26">
            <v>416</v>
          </cell>
          <cell r="DU26">
            <v>20</v>
          </cell>
          <cell r="DV26">
            <v>6</v>
          </cell>
          <cell r="DW26">
            <v>1264</v>
          </cell>
          <cell r="DX26">
            <v>283</v>
          </cell>
          <cell r="DY26">
            <v>160</v>
          </cell>
          <cell r="DZ26">
            <v>99</v>
          </cell>
          <cell r="EA26">
            <v>318</v>
          </cell>
          <cell r="EB26">
            <v>835</v>
          </cell>
          <cell r="EC26">
            <v>169</v>
          </cell>
          <cell r="ED26">
            <v>334</v>
          </cell>
          <cell r="EE26">
            <v>610</v>
          </cell>
          <cell r="EF26">
            <v>3829</v>
          </cell>
          <cell r="EG26">
            <v>2616</v>
          </cell>
          <cell r="EH26">
            <v>240</v>
          </cell>
          <cell r="EI26">
            <v>477</v>
          </cell>
          <cell r="EJ26">
            <v>75</v>
          </cell>
          <cell r="EK26">
            <v>2359</v>
          </cell>
          <cell r="EL26">
            <v>533</v>
          </cell>
          <cell r="EM26">
            <v>6669</v>
          </cell>
          <cell r="EN26">
            <v>564</v>
          </cell>
          <cell r="EO26">
            <v>1432</v>
          </cell>
          <cell r="EP26">
            <v>583</v>
          </cell>
          <cell r="EQ26">
            <v>32</v>
          </cell>
          <cell r="ER26">
            <v>9092</v>
          </cell>
          <cell r="ES26">
            <v>8852</v>
          </cell>
          <cell r="ET26">
            <v>6434</v>
          </cell>
          <cell r="EU26">
            <v>29</v>
          </cell>
          <cell r="EV26">
            <v>64</v>
          </cell>
          <cell r="EW26">
            <v>4</v>
          </cell>
          <cell r="EX26">
            <v>772</v>
          </cell>
          <cell r="EY26">
            <v>452</v>
          </cell>
          <cell r="EZ26">
            <v>29</v>
          </cell>
          <cell r="FA26">
            <v>190</v>
          </cell>
          <cell r="FB26">
            <v>87</v>
          </cell>
          <cell r="FC26">
            <v>430</v>
          </cell>
          <cell r="FD26">
            <v>96</v>
          </cell>
          <cell r="FE26">
            <v>687</v>
          </cell>
          <cell r="FF26">
            <v>210</v>
          </cell>
          <cell r="FG26">
            <v>380</v>
          </cell>
          <cell r="FH26">
            <v>486</v>
          </cell>
          <cell r="FI26">
            <v>243</v>
          </cell>
          <cell r="FJ26">
            <v>117</v>
          </cell>
          <cell r="FK26">
            <v>86</v>
          </cell>
          <cell r="FL26">
            <v>132</v>
          </cell>
          <cell r="FM26">
            <v>190</v>
          </cell>
          <cell r="FN26">
            <v>1660</v>
          </cell>
          <cell r="FO26">
            <v>3036</v>
          </cell>
          <cell r="FP26">
            <v>8717</v>
          </cell>
          <cell r="FQ26">
            <v>2462</v>
          </cell>
          <cell r="FR26">
            <v>3380</v>
          </cell>
          <cell r="FS26">
            <v>4812</v>
          </cell>
          <cell r="FT26">
            <v>1710</v>
          </cell>
          <cell r="FU26">
            <v>545</v>
          </cell>
          <cell r="FV26">
            <v>758</v>
          </cell>
          <cell r="FW26">
            <v>3117</v>
          </cell>
          <cell r="FX26">
            <v>0</v>
          </cell>
          <cell r="FY26">
            <v>0</v>
          </cell>
        </row>
      </sheetData>
      <sheetData sheetId="23">
        <row r="1">
          <cell r="B1">
            <v>0</v>
          </cell>
        </row>
        <row r="26">
          <cell r="B26">
            <v>34884</v>
          </cell>
          <cell r="C26">
            <v>67178</v>
          </cell>
          <cell r="D26">
            <v>94846</v>
          </cell>
          <cell r="E26">
            <v>8804</v>
          </cell>
          <cell r="F26">
            <v>92172</v>
          </cell>
          <cell r="G26">
            <v>107605</v>
          </cell>
          <cell r="H26">
            <v>75774</v>
          </cell>
          <cell r="I26">
            <v>83882</v>
          </cell>
          <cell r="J26">
            <v>100104</v>
          </cell>
          <cell r="K26">
            <v>39216</v>
          </cell>
          <cell r="L26">
            <v>209656</v>
          </cell>
          <cell r="M26">
            <v>151909</v>
          </cell>
          <cell r="N26">
            <v>67274</v>
          </cell>
          <cell r="O26">
            <v>73508</v>
          </cell>
          <cell r="P26">
            <v>170609</v>
          </cell>
          <cell r="Q26">
            <v>103574</v>
          </cell>
          <cell r="R26">
            <v>128603</v>
          </cell>
          <cell r="S26">
            <v>116190</v>
          </cell>
          <cell r="T26">
            <v>76257</v>
          </cell>
          <cell r="U26">
            <v>96597</v>
          </cell>
          <cell r="V26">
            <v>134000</v>
          </cell>
          <cell r="W26">
            <v>77834</v>
          </cell>
          <cell r="X26">
            <v>81866</v>
          </cell>
          <cell r="Y26">
            <v>168182</v>
          </cell>
          <cell r="Z26">
            <v>126207</v>
          </cell>
          <cell r="AA26">
            <v>114228</v>
          </cell>
          <cell r="AB26">
            <v>49164</v>
          </cell>
          <cell r="AC26">
            <v>47376</v>
          </cell>
          <cell r="AD26">
            <v>131957</v>
          </cell>
          <cell r="AE26">
            <v>126942</v>
          </cell>
          <cell r="AF26">
            <v>43180</v>
          </cell>
          <cell r="AG26">
            <v>70175</v>
          </cell>
          <cell r="AH26">
            <v>150675</v>
          </cell>
          <cell r="AI26">
            <v>256236</v>
          </cell>
          <cell r="AJ26">
            <v>122508</v>
          </cell>
          <cell r="AK26">
            <v>264142</v>
          </cell>
          <cell r="AL26">
            <v>60127</v>
          </cell>
          <cell r="AM26">
            <v>292537</v>
          </cell>
          <cell r="AN26">
            <v>88689</v>
          </cell>
          <cell r="AO26">
            <v>17706</v>
          </cell>
          <cell r="AP26">
            <v>115274</v>
          </cell>
          <cell r="AQ26">
            <v>82011</v>
          </cell>
          <cell r="AR26">
            <v>106190</v>
          </cell>
          <cell r="AS26">
            <v>43260</v>
          </cell>
          <cell r="AT26">
            <v>74592</v>
          </cell>
          <cell r="AU26">
            <v>55678</v>
          </cell>
          <cell r="AV26">
            <v>94443</v>
          </cell>
          <cell r="AW26">
            <v>68109</v>
          </cell>
          <cell r="AX26">
            <v>106560</v>
          </cell>
          <cell r="AY26">
            <v>198774</v>
          </cell>
          <cell r="AZ26">
            <v>180172</v>
          </cell>
          <cell r="BA26">
            <v>114719</v>
          </cell>
          <cell r="BB26">
            <v>141717</v>
          </cell>
          <cell r="BC26">
            <v>206315</v>
          </cell>
          <cell r="BD26">
            <v>109880</v>
          </cell>
          <cell r="BE26">
            <v>100826</v>
          </cell>
          <cell r="BF26">
            <v>185435</v>
          </cell>
          <cell r="BG26">
            <v>154790</v>
          </cell>
          <cell r="BH26">
            <v>203743</v>
          </cell>
          <cell r="BI26">
            <v>117179</v>
          </cell>
          <cell r="BJ26">
            <v>144858</v>
          </cell>
          <cell r="BK26">
            <v>134273</v>
          </cell>
          <cell r="BL26">
            <v>214523</v>
          </cell>
          <cell r="BM26">
            <v>104412</v>
          </cell>
          <cell r="BN26">
            <v>100196</v>
          </cell>
          <cell r="BO26">
            <v>115654</v>
          </cell>
          <cell r="BP26">
            <v>143950</v>
          </cell>
          <cell r="BQ26">
            <v>172653</v>
          </cell>
          <cell r="BR26">
            <v>232471</v>
          </cell>
          <cell r="BS26">
            <v>138651</v>
          </cell>
          <cell r="BT26">
            <v>148871</v>
          </cell>
          <cell r="BU26">
            <v>132778</v>
          </cell>
          <cell r="BV26">
            <v>220977</v>
          </cell>
          <cell r="BW26">
            <v>176838</v>
          </cell>
          <cell r="BX26">
            <v>148256</v>
          </cell>
          <cell r="BY26">
            <v>156099</v>
          </cell>
          <cell r="BZ26">
            <v>190040</v>
          </cell>
          <cell r="CA26">
            <v>333027</v>
          </cell>
          <cell r="CB26">
            <v>214972</v>
          </cell>
          <cell r="CC26">
            <v>64057</v>
          </cell>
          <cell r="CD26">
            <v>223455</v>
          </cell>
          <cell r="CE26">
            <v>92342</v>
          </cell>
          <cell r="CF26">
            <v>285133</v>
          </cell>
          <cell r="CG26">
            <v>244420</v>
          </cell>
          <cell r="CH26">
            <v>300088</v>
          </cell>
          <cell r="CI26">
            <v>272566</v>
          </cell>
          <cell r="CJ26">
            <v>546051</v>
          </cell>
          <cell r="CK26">
            <v>322391</v>
          </cell>
          <cell r="CL26">
            <v>468481</v>
          </cell>
          <cell r="CM26">
            <v>547789</v>
          </cell>
          <cell r="CN26">
            <v>495860</v>
          </cell>
          <cell r="CO26">
            <v>365180</v>
          </cell>
          <cell r="CP26">
            <v>269221</v>
          </cell>
          <cell r="CQ26">
            <v>339900</v>
          </cell>
          <cell r="CR26">
            <v>441731</v>
          </cell>
          <cell r="CS26">
            <v>297590</v>
          </cell>
          <cell r="CT26">
            <v>415024</v>
          </cell>
          <cell r="CU26">
            <v>639902</v>
          </cell>
          <cell r="CV26">
            <v>559688</v>
          </cell>
          <cell r="CW26">
            <v>434788</v>
          </cell>
          <cell r="CX26">
            <v>546238</v>
          </cell>
          <cell r="CY26">
            <v>430055</v>
          </cell>
          <cell r="CZ26">
            <v>405790</v>
          </cell>
          <cell r="DA26">
            <v>231665</v>
          </cell>
          <cell r="DB26">
            <v>149390</v>
          </cell>
          <cell r="DC26">
            <v>319600</v>
          </cell>
          <cell r="DD26">
            <v>210044</v>
          </cell>
          <cell r="DE26">
            <v>177595</v>
          </cell>
          <cell r="DF26">
            <v>378285</v>
          </cell>
          <cell r="DG26">
            <v>341628</v>
          </cell>
          <cell r="DH26">
            <v>279086</v>
          </cell>
          <cell r="DI26">
            <v>333585</v>
          </cell>
          <cell r="DJ26">
            <v>381206</v>
          </cell>
          <cell r="DK26">
            <v>354108</v>
          </cell>
          <cell r="DL26">
            <v>617687</v>
          </cell>
          <cell r="DM26">
            <v>303272</v>
          </cell>
          <cell r="DN26">
            <v>346120</v>
          </cell>
          <cell r="DO26">
            <v>481298</v>
          </cell>
          <cell r="DP26">
            <v>623100</v>
          </cell>
          <cell r="DQ26">
            <v>515796</v>
          </cell>
          <cell r="DR26">
            <v>592446</v>
          </cell>
          <cell r="DS26">
            <v>619546</v>
          </cell>
          <cell r="DT26">
            <v>695642</v>
          </cell>
          <cell r="DU26">
            <v>256818</v>
          </cell>
          <cell r="DV26">
            <v>236156</v>
          </cell>
          <cell r="DW26">
            <v>260707</v>
          </cell>
          <cell r="DX26">
            <v>385004</v>
          </cell>
          <cell r="DY26">
            <v>269551</v>
          </cell>
          <cell r="DZ26">
            <v>401392</v>
          </cell>
          <cell r="EA26">
            <v>521617</v>
          </cell>
          <cell r="EB26">
            <v>409097</v>
          </cell>
          <cell r="EC26">
            <v>197270</v>
          </cell>
          <cell r="ED26">
            <v>385606</v>
          </cell>
          <cell r="EE26">
            <v>531666</v>
          </cell>
          <cell r="EF26">
            <v>504962</v>
          </cell>
          <cell r="EG26">
            <v>402310</v>
          </cell>
          <cell r="EH26">
            <v>458895</v>
          </cell>
          <cell r="EI26">
            <v>567307</v>
          </cell>
          <cell r="EJ26">
            <v>695320</v>
          </cell>
          <cell r="EK26">
            <v>497806</v>
          </cell>
          <cell r="EL26">
            <v>410695</v>
          </cell>
          <cell r="EM26">
            <v>631936</v>
          </cell>
          <cell r="EN26">
            <v>571650</v>
          </cell>
          <cell r="EO26">
            <v>445744</v>
          </cell>
          <cell r="EP26">
            <v>498033</v>
          </cell>
          <cell r="EQ26">
            <v>510017</v>
          </cell>
          <cell r="ER26">
            <v>491545</v>
          </cell>
          <cell r="ES26">
            <v>684150</v>
          </cell>
          <cell r="ET26">
            <v>661161</v>
          </cell>
          <cell r="EU26">
            <v>1043151</v>
          </cell>
          <cell r="EV26">
            <v>1011834</v>
          </cell>
          <cell r="EW26">
            <v>896745</v>
          </cell>
          <cell r="EX26">
            <v>829403</v>
          </cell>
          <cell r="EY26">
            <v>907958</v>
          </cell>
          <cell r="EZ26">
            <v>749653</v>
          </cell>
          <cell r="FA26">
            <v>676496</v>
          </cell>
          <cell r="FB26">
            <v>694405</v>
          </cell>
          <cell r="FC26">
            <v>805449</v>
          </cell>
          <cell r="FD26">
            <v>880378</v>
          </cell>
          <cell r="FE26">
            <v>520180</v>
          </cell>
          <cell r="FF26">
            <v>490324</v>
          </cell>
          <cell r="FG26">
            <v>415209</v>
          </cell>
          <cell r="FH26">
            <v>390181</v>
          </cell>
          <cell r="FI26">
            <v>402260</v>
          </cell>
          <cell r="FJ26">
            <v>337214</v>
          </cell>
          <cell r="FK26">
            <v>506431</v>
          </cell>
          <cell r="FL26">
            <v>353779</v>
          </cell>
          <cell r="FM26">
            <v>380310</v>
          </cell>
          <cell r="FN26">
            <v>788541</v>
          </cell>
          <cell r="FO26">
            <v>710940</v>
          </cell>
          <cell r="FP26">
            <v>899485</v>
          </cell>
          <cell r="FQ26">
            <v>818593</v>
          </cell>
          <cell r="FR26">
            <v>886286</v>
          </cell>
          <cell r="FS26">
            <v>791860</v>
          </cell>
          <cell r="FT26">
            <v>993446</v>
          </cell>
          <cell r="FU26">
            <v>508826</v>
          </cell>
          <cell r="FV26">
            <v>757911</v>
          </cell>
          <cell r="FW26">
            <v>1293100</v>
          </cell>
          <cell r="FX26">
            <v>0</v>
          </cell>
          <cell r="FY26">
            <v>0</v>
          </cell>
        </row>
      </sheetData>
      <sheetData sheetId="24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87580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39910</v>
          </cell>
          <cell r="AM26">
            <v>1200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3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86</v>
          </cell>
          <cell r="CF26">
            <v>0</v>
          </cell>
          <cell r="CG26">
            <v>0</v>
          </cell>
          <cell r="CH26">
            <v>0</v>
          </cell>
          <cell r="CI26">
            <v>44</v>
          </cell>
          <cell r="CJ26">
            <v>73263</v>
          </cell>
          <cell r="CK26">
            <v>0</v>
          </cell>
          <cell r="CL26">
            <v>0</v>
          </cell>
          <cell r="CM26">
            <v>32993</v>
          </cell>
          <cell r="CN26">
            <v>2405</v>
          </cell>
          <cell r="CO26">
            <v>16439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20821</v>
          </cell>
          <cell r="CU26">
            <v>5662</v>
          </cell>
          <cell r="CV26">
            <v>2536</v>
          </cell>
          <cell r="CW26">
            <v>16449</v>
          </cell>
          <cell r="CX26">
            <v>17843</v>
          </cell>
          <cell r="CY26">
            <v>23316</v>
          </cell>
          <cell r="CZ26">
            <v>0</v>
          </cell>
          <cell r="DA26">
            <v>5103</v>
          </cell>
          <cell r="DB26">
            <v>2403</v>
          </cell>
          <cell r="DC26">
            <v>0</v>
          </cell>
          <cell r="DD26">
            <v>0</v>
          </cell>
          <cell r="DE26">
            <v>10</v>
          </cell>
          <cell r="DF26">
            <v>0</v>
          </cell>
          <cell r="DG26">
            <v>4821</v>
          </cell>
          <cell r="DH26">
            <v>0</v>
          </cell>
          <cell r="DI26">
            <v>0</v>
          </cell>
          <cell r="DJ26">
            <v>7010</v>
          </cell>
          <cell r="DK26">
            <v>10713</v>
          </cell>
          <cell r="DL26">
            <v>2393</v>
          </cell>
          <cell r="DM26">
            <v>0</v>
          </cell>
          <cell r="DN26">
            <v>4939</v>
          </cell>
          <cell r="DO26">
            <v>0</v>
          </cell>
          <cell r="DP26">
            <v>2267</v>
          </cell>
          <cell r="DQ26">
            <v>0</v>
          </cell>
          <cell r="DR26">
            <v>2339</v>
          </cell>
          <cell r="DS26">
            <v>16101</v>
          </cell>
          <cell r="DT26">
            <v>6419</v>
          </cell>
          <cell r="DU26">
            <v>6265</v>
          </cell>
          <cell r="DV26">
            <v>5794</v>
          </cell>
          <cell r="DW26">
            <v>3344</v>
          </cell>
          <cell r="DX26">
            <v>5782</v>
          </cell>
          <cell r="DY26">
            <v>3132</v>
          </cell>
          <cell r="DZ26">
            <v>5831</v>
          </cell>
          <cell r="EA26">
            <v>5707</v>
          </cell>
          <cell r="EB26">
            <v>6322</v>
          </cell>
          <cell r="EC26">
            <v>3162</v>
          </cell>
          <cell r="ED26">
            <v>0</v>
          </cell>
          <cell r="EE26">
            <v>13248</v>
          </cell>
          <cell r="EF26">
            <v>6630</v>
          </cell>
          <cell r="EG26">
            <v>12986</v>
          </cell>
          <cell r="EH26">
            <v>9578</v>
          </cell>
          <cell r="EI26">
            <v>9419</v>
          </cell>
          <cell r="EJ26">
            <v>39190</v>
          </cell>
          <cell r="EK26">
            <v>34759</v>
          </cell>
          <cell r="EL26">
            <v>25661</v>
          </cell>
          <cell r="EM26">
            <v>8788</v>
          </cell>
          <cell r="EN26">
            <v>0</v>
          </cell>
          <cell r="EO26">
            <v>0</v>
          </cell>
          <cell r="EP26">
            <v>0</v>
          </cell>
          <cell r="EQ26">
            <v>9496</v>
          </cell>
          <cell r="ER26">
            <v>37</v>
          </cell>
          <cell r="ES26">
            <v>18</v>
          </cell>
          <cell r="ET26">
            <v>4830</v>
          </cell>
          <cell r="EU26">
            <v>12609</v>
          </cell>
          <cell r="EV26">
            <v>7728</v>
          </cell>
          <cell r="EW26">
            <v>11524</v>
          </cell>
          <cell r="EX26">
            <v>11395</v>
          </cell>
          <cell r="EY26">
            <v>10887</v>
          </cell>
          <cell r="EZ26">
            <v>24</v>
          </cell>
          <cell r="FA26">
            <v>0</v>
          </cell>
          <cell r="FB26">
            <v>0</v>
          </cell>
          <cell r="FC26">
            <v>9578</v>
          </cell>
          <cell r="FD26">
            <v>9578</v>
          </cell>
          <cell r="FE26">
            <v>10150</v>
          </cell>
          <cell r="FF26">
            <v>4830</v>
          </cell>
          <cell r="FG26">
            <v>9510</v>
          </cell>
          <cell r="FH26">
            <v>0</v>
          </cell>
          <cell r="FI26">
            <v>4748</v>
          </cell>
          <cell r="FJ26">
            <v>0</v>
          </cell>
          <cell r="FK26">
            <v>4830</v>
          </cell>
          <cell r="FL26">
            <v>0</v>
          </cell>
          <cell r="FM26">
            <v>11205</v>
          </cell>
          <cell r="FN26">
            <v>0</v>
          </cell>
          <cell r="FO26">
            <v>10276</v>
          </cell>
          <cell r="FP26">
            <v>4687</v>
          </cell>
          <cell r="FQ26">
            <v>4636</v>
          </cell>
          <cell r="FR26">
            <v>0</v>
          </cell>
          <cell r="FS26">
            <v>0</v>
          </cell>
          <cell r="FT26">
            <v>7943</v>
          </cell>
          <cell r="FU26">
            <v>7852</v>
          </cell>
          <cell r="FV26">
            <v>0</v>
          </cell>
          <cell r="FW26">
            <v>10817</v>
          </cell>
          <cell r="FX26">
            <v>0</v>
          </cell>
          <cell r="FY26">
            <v>0</v>
          </cell>
        </row>
      </sheetData>
      <sheetData sheetId="25">
        <row r="1">
          <cell r="B1">
            <v>13636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150738</v>
          </cell>
          <cell r="S26">
            <v>23777</v>
          </cell>
          <cell r="T26">
            <v>5871</v>
          </cell>
          <cell r="U26">
            <v>12000</v>
          </cell>
          <cell r="V26">
            <v>23487</v>
          </cell>
          <cell r="W26">
            <v>6111</v>
          </cell>
          <cell r="X26">
            <v>6136</v>
          </cell>
          <cell r="Y26">
            <v>6003</v>
          </cell>
          <cell r="Z26">
            <v>12347</v>
          </cell>
          <cell r="AA26">
            <v>24444</v>
          </cell>
          <cell r="AB26">
            <v>17196</v>
          </cell>
          <cell r="AC26">
            <v>43183</v>
          </cell>
          <cell r="AD26">
            <v>50131</v>
          </cell>
          <cell r="AE26">
            <v>55345</v>
          </cell>
          <cell r="AF26">
            <v>18681</v>
          </cell>
          <cell r="AG26">
            <v>18795</v>
          </cell>
          <cell r="AH26">
            <v>18091</v>
          </cell>
          <cell r="AI26">
            <v>23655</v>
          </cell>
          <cell r="AJ26">
            <v>0</v>
          </cell>
          <cell r="AK26">
            <v>5838</v>
          </cell>
          <cell r="AL26">
            <v>11581</v>
          </cell>
          <cell r="AM26">
            <v>10254</v>
          </cell>
          <cell r="AN26">
            <v>35320</v>
          </cell>
          <cell r="AO26">
            <v>19072</v>
          </cell>
          <cell r="AP26">
            <v>72865</v>
          </cell>
          <cell r="AQ26">
            <v>37328</v>
          </cell>
          <cell r="AR26">
            <v>31308</v>
          </cell>
          <cell r="AS26">
            <v>25356</v>
          </cell>
          <cell r="AT26">
            <v>12412</v>
          </cell>
          <cell r="AU26">
            <v>12375</v>
          </cell>
          <cell r="AV26">
            <v>5307</v>
          </cell>
          <cell r="AW26">
            <v>11879</v>
          </cell>
          <cell r="AX26">
            <v>6245</v>
          </cell>
          <cell r="AY26">
            <v>22276</v>
          </cell>
          <cell r="AZ26">
            <v>37164</v>
          </cell>
          <cell r="BA26">
            <v>81958</v>
          </cell>
          <cell r="BB26">
            <v>45506</v>
          </cell>
          <cell r="BC26">
            <v>24135</v>
          </cell>
          <cell r="BD26">
            <v>17156</v>
          </cell>
          <cell r="BE26">
            <v>3900</v>
          </cell>
          <cell r="BF26">
            <v>3693</v>
          </cell>
          <cell r="BG26">
            <v>3590</v>
          </cell>
          <cell r="BH26">
            <v>20363</v>
          </cell>
          <cell r="BI26">
            <v>17710</v>
          </cell>
          <cell r="BJ26">
            <v>14026</v>
          </cell>
          <cell r="BK26">
            <v>17039</v>
          </cell>
          <cell r="BL26">
            <v>20781</v>
          </cell>
          <cell r="BM26">
            <v>37147</v>
          </cell>
          <cell r="BN26">
            <v>69382</v>
          </cell>
          <cell r="BO26">
            <v>9963</v>
          </cell>
          <cell r="BP26">
            <v>7712</v>
          </cell>
          <cell r="BQ26">
            <v>7675</v>
          </cell>
          <cell r="BR26">
            <v>15182</v>
          </cell>
          <cell r="BS26">
            <v>7416</v>
          </cell>
          <cell r="BT26">
            <v>17397</v>
          </cell>
          <cell r="BU26">
            <v>25227</v>
          </cell>
          <cell r="BV26">
            <v>17182</v>
          </cell>
          <cell r="BW26">
            <v>3472</v>
          </cell>
          <cell r="BX26">
            <v>6707</v>
          </cell>
          <cell r="BY26">
            <v>34539</v>
          </cell>
          <cell r="BZ26">
            <v>35742</v>
          </cell>
          <cell r="CA26">
            <v>49386</v>
          </cell>
          <cell r="CB26">
            <v>23348</v>
          </cell>
          <cell r="CC26">
            <v>7624</v>
          </cell>
          <cell r="CD26">
            <v>11036</v>
          </cell>
          <cell r="CE26">
            <v>4110</v>
          </cell>
          <cell r="CF26">
            <v>25372</v>
          </cell>
          <cell r="CG26">
            <v>10709</v>
          </cell>
          <cell r="CH26">
            <v>10492</v>
          </cell>
          <cell r="CI26">
            <v>25500</v>
          </cell>
          <cell r="CJ26">
            <v>53986</v>
          </cell>
          <cell r="CK26">
            <v>46886</v>
          </cell>
          <cell r="CL26">
            <v>36689</v>
          </cell>
          <cell r="CM26">
            <v>57443</v>
          </cell>
          <cell r="CN26">
            <v>22873</v>
          </cell>
          <cell r="CO26">
            <v>17861</v>
          </cell>
          <cell r="CP26">
            <v>11401</v>
          </cell>
          <cell r="CQ26">
            <v>11340</v>
          </cell>
          <cell r="CR26">
            <v>21519</v>
          </cell>
          <cell r="CS26">
            <v>30167</v>
          </cell>
          <cell r="CT26">
            <v>14720</v>
          </cell>
          <cell r="CU26">
            <v>21024</v>
          </cell>
          <cell r="CV26">
            <v>19851</v>
          </cell>
          <cell r="CW26">
            <v>52119</v>
          </cell>
          <cell r="CX26">
            <v>64268</v>
          </cell>
          <cell r="CY26">
            <v>45806</v>
          </cell>
          <cell r="CZ26">
            <v>11165</v>
          </cell>
          <cell r="DA26">
            <v>15745</v>
          </cell>
          <cell r="DB26">
            <v>23995</v>
          </cell>
          <cell r="DC26">
            <v>39571</v>
          </cell>
          <cell r="DD26">
            <v>58874</v>
          </cell>
          <cell r="DE26">
            <v>10357</v>
          </cell>
          <cell r="DF26">
            <v>10136</v>
          </cell>
          <cell r="DG26">
            <v>0</v>
          </cell>
          <cell r="DH26">
            <v>30348</v>
          </cell>
          <cell r="DI26">
            <v>36186</v>
          </cell>
          <cell r="DJ26">
            <v>47808</v>
          </cell>
          <cell r="DK26">
            <v>45513</v>
          </cell>
          <cell r="DL26">
            <v>35001</v>
          </cell>
          <cell r="DM26">
            <v>20991</v>
          </cell>
          <cell r="DN26">
            <v>18949</v>
          </cell>
          <cell r="DO26">
            <v>25765</v>
          </cell>
          <cell r="DP26">
            <v>39308</v>
          </cell>
          <cell r="DQ26">
            <v>24717</v>
          </cell>
          <cell r="DR26">
            <v>22693</v>
          </cell>
          <cell r="DS26">
            <v>15926</v>
          </cell>
          <cell r="DT26">
            <v>14052</v>
          </cell>
          <cell r="DU26">
            <v>41585</v>
          </cell>
          <cell r="DV26">
            <v>55777</v>
          </cell>
          <cell r="DW26">
            <v>10015</v>
          </cell>
          <cell r="DX26">
            <v>19243</v>
          </cell>
          <cell r="DY26">
            <v>23844</v>
          </cell>
          <cell r="DZ26">
            <v>13666</v>
          </cell>
          <cell r="EA26">
            <v>16147</v>
          </cell>
          <cell r="EB26">
            <v>29321</v>
          </cell>
          <cell r="EC26">
            <v>14391</v>
          </cell>
          <cell r="ED26">
            <v>12395</v>
          </cell>
          <cell r="EE26">
            <v>23943</v>
          </cell>
          <cell r="EF26">
            <v>22628</v>
          </cell>
          <cell r="EG26">
            <v>49781</v>
          </cell>
          <cell r="EH26">
            <v>45282</v>
          </cell>
          <cell r="EI26">
            <v>35346</v>
          </cell>
          <cell r="EJ26">
            <v>24357</v>
          </cell>
          <cell r="EK26">
            <v>20885</v>
          </cell>
          <cell r="EL26">
            <v>15017</v>
          </cell>
          <cell r="EM26">
            <v>55925</v>
          </cell>
          <cell r="EN26">
            <v>24344</v>
          </cell>
          <cell r="EO26">
            <v>19514</v>
          </cell>
          <cell r="EP26">
            <v>14793</v>
          </cell>
          <cell r="EQ26">
            <v>41012</v>
          </cell>
          <cell r="ER26">
            <v>53526</v>
          </cell>
          <cell r="ES26">
            <v>74939</v>
          </cell>
          <cell r="ET26">
            <v>25540</v>
          </cell>
          <cell r="EU26">
            <v>21493</v>
          </cell>
          <cell r="EV26">
            <v>3918</v>
          </cell>
          <cell r="EW26">
            <v>33570</v>
          </cell>
          <cell r="EX26">
            <v>27930</v>
          </cell>
          <cell r="EY26">
            <v>15447</v>
          </cell>
          <cell r="EZ26">
            <v>17576</v>
          </cell>
          <cell r="FA26">
            <v>13061</v>
          </cell>
          <cell r="FB26">
            <v>4193</v>
          </cell>
          <cell r="FC26">
            <v>4423</v>
          </cell>
          <cell r="FD26">
            <v>25123</v>
          </cell>
          <cell r="FE26">
            <v>29326</v>
          </cell>
          <cell r="FF26">
            <v>68222</v>
          </cell>
          <cell r="FG26">
            <v>46003</v>
          </cell>
          <cell r="FH26">
            <v>12312</v>
          </cell>
          <cell r="FI26">
            <v>46414</v>
          </cell>
          <cell r="FJ26">
            <v>16910</v>
          </cell>
          <cell r="FK26">
            <v>16820</v>
          </cell>
          <cell r="FL26">
            <v>22186</v>
          </cell>
          <cell r="FM26">
            <v>13433</v>
          </cell>
          <cell r="FN26">
            <v>31058</v>
          </cell>
          <cell r="FO26">
            <v>18420</v>
          </cell>
          <cell r="FP26">
            <v>14964</v>
          </cell>
          <cell r="FQ26">
            <v>15452</v>
          </cell>
          <cell r="FR26">
            <v>77118</v>
          </cell>
          <cell r="FS26">
            <v>23402</v>
          </cell>
          <cell r="FT26">
            <v>12413</v>
          </cell>
          <cell r="FU26">
            <v>37885</v>
          </cell>
          <cell r="FV26">
            <v>18796</v>
          </cell>
          <cell r="FW26">
            <v>11567</v>
          </cell>
          <cell r="FX26">
            <v>0</v>
          </cell>
          <cell r="FY26">
            <v>0</v>
          </cell>
        </row>
      </sheetData>
      <sheetData sheetId="26">
        <row r="1">
          <cell r="B1">
            <v>102763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24</v>
          </cell>
          <cell r="BN26">
            <v>33</v>
          </cell>
          <cell r="BO26">
            <v>0</v>
          </cell>
          <cell r="BP26">
            <v>0</v>
          </cell>
          <cell r="BQ26">
            <v>0</v>
          </cell>
          <cell r="BR26">
            <v>24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109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44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32</v>
          </cell>
          <cell r="CS26">
            <v>0</v>
          </cell>
          <cell r="CT26">
            <v>0</v>
          </cell>
          <cell r="CU26">
            <v>0</v>
          </cell>
          <cell r="CV26">
            <v>32</v>
          </cell>
          <cell r="CW26">
            <v>15</v>
          </cell>
          <cell r="CX26">
            <v>74</v>
          </cell>
          <cell r="CY26">
            <v>0</v>
          </cell>
          <cell r="CZ26">
            <v>0</v>
          </cell>
          <cell r="DA26">
            <v>0</v>
          </cell>
          <cell r="DB26">
            <v>65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113</v>
          </cell>
          <cell r="DI26">
            <v>0</v>
          </cell>
          <cell r="DJ26">
            <v>0</v>
          </cell>
          <cell r="DK26">
            <v>15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52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7085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21991</v>
          </cell>
          <cell r="EG26">
            <v>29321</v>
          </cell>
          <cell r="EH26">
            <v>21991</v>
          </cell>
          <cell r="EI26">
            <v>36652</v>
          </cell>
          <cell r="EJ26">
            <v>7330</v>
          </cell>
          <cell r="EK26">
            <v>7330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57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56</v>
          </cell>
          <cell r="EZ26">
            <v>0</v>
          </cell>
          <cell r="FA26">
            <v>17</v>
          </cell>
          <cell r="FB26">
            <v>16</v>
          </cell>
          <cell r="FC26">
            <v>0</v>
          </cell>
          <cell r="FD26">
            <v>10308</v>
          </cell>
          <cell r="FE26">
            <v>23</v>
          </cell>
          <cell r="FF26">
            <v>0</v>
          </cell>
          <cell r="FG26">
            <v>54</v>
          </cell>
          <cell r="FH26">
            <v>0</v>
          </cell>
          <cell r="FI26">
            <v>0</v>
          </cell>
          <cell r="FJ26">
            <v>139</v>
          </cell>
          <cell r="FK26">
            <v>0</v>
          </cell>
          <cell r="FL26">
            <v>4</v>
          </cell>
          <cell r="FM26">
            <v>16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7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</row>
      </sheetData>
      <sheetData sheetId="28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77011</v>
          </cell>
          <cell r="E26">
            <v>64893</v>
          </cell>
          <cell r="F26">
            <v>55986</v>
          </cell>
          <cell r="G26">
            <v>83076</v>
          </cell>
          <cell r="H26">
            <v>50626</v>
          </cell>
          <cell r="I26">
            <v>0</v>
          </cell>
          <cell r="J26">
            <v>0</v>
          </cell>
          <cell r="K26">
            <v>34207</v>
          </cell>
          <cell r="L26">
            <v>0</v>
          </cell>
          <cell r="M26">
            <v>6564</v>
          </cell>
          <cell r="N26">
            <v>0</v>
          </cell>
          <cell r="O26">
            <v>0</v>
          </cell>
          <cell r="P26">
            <v>21864</v>
          </cell>
          <cell r="Q26">
            <v>96905</v>
          </cell>
          <cell r="R26">
            <v>84453</v>
          </cell>
          <cell r="S26">
            <v>73886</v>
          </cell>
          <cell r="T26">
            <v>35940</v>
          </cell>
          <cell r="U26">
            <v>0</v>
          </cell>
          <cell r="V26">
            <v>0</v>
          </cell>
          <cell r="W26">
            <v>0</v>
          </cell>
          <cell r="X26">
            <v>27747</v>
          </cell>
          <cell r="Y26">
            <v>21281</v>
          </cell>
          <cell r="Z26">
            <v>0</v>
          </cell>
          <cell r="AA26">
            <v>28549</v>
          </cell>
          <cell r="AB26">
            <v>33466</v>
          </cell>
          <cell r="AC26">
            <v>22130</v>
          </cell>
          <cell r="AD26">
            <v>27992</v>
          </cell>
          <cell r="AE26">
            <v>14005</v>
          </cell>
          <cell r="AF26">
            <v>0</v>
          </cell>
          <cell r="AG26">
            <v>7596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13364</v>
          </cell>
          <cell r="AM26">
            <v>6092</v>
          </cell>
          <cell r="AN26">
            <v>8988</v>
          </cell>
          <cell r="AO26">
            <v>7111</v>
          </cell>
          <cell r="AP26">
            <v>80855</v>
          </cell>
          <cell r="AQ26">
            <v>0</v>
          </cell>
          <cell r="AR26">
            <v>7111</v>
          </cell>
          <cell r="AS26">
            <v>0</v>
          </cell>
          <cell r="AT26">
            <v>37302</v>
          </cell>
          <cell r="AU26">
            <v>56304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180</v>
          </cell>
          <cell r="BX26">
            <v>57</v>
          </cell>
          <cell r="BY26">
            <v>102</v>
          </cell>
          <cell r="BZ26">
            <v>0</v>
          </cell>
          <cell r="CA26">
            <v>0</v>
          </cell>
          <cell r="CB26">
            <v>0</v>
          </cell>
          <cell r="CC26">
            <v>28</v>
          </cell>
          <cell r="CD26">
            <v>0</v>
          </cell>
          <cell r="CE26">
            <v>153</v>
          </cell>
          <cell r="CF26">
            <v>0</v>
          </cell>
          <cell r="CG26">
            <v>106</v>
          </cell>
          <cell r="CH26">
            <v>0</v>
          </cell>
          <cell r="CI26">
            <v>0</v>
          </cell>
          <cell r="CJ26">
            <v>126</v>
          </cell>
          <cell r="CK26">
            <v>3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77</v>
          </cell>
          <cell r="CQ26">
            <v>0</v>
          </cell>
          <cell r="CR26">
            <v>32</v>
          </cell>
          <cell r="CS26">
            <v>0</v>
          </cell>
          <cell r="CT26">
            <v>7</v>
          </cell>
          <cell r="CU26">
            <v>177463</v>
          </cell>
          <cell r="CV26">
            <v>0</v>
          </cell>
          <cell r="CW26">
            <v>945604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281178</v>
          </cell>
          <cell r="DC26">
            <v>344120</v>
          </cell>
          <cell r="DD26">
            <v>596441</v>
          </cell>
          <cell r="DE26">
            <v>3</v>
          </cell>
          <cell r="DF26">
            <v>631660</v>
          </cell>
          <cell r="DG26">
            <v>236140</v>
          </cell>
          <cell r="DH26">
            <v>0</v>
          </cell>
          <cell r="DI26">
            <v>778588</v>
          </cell>
          <cell r="DJ26">
            <v>699448</v>
          </cell>
          <cell r="DK26">
            <v>613633</v>
          </cell>
          <cell r="DL26">
            <v>80</v>
          </cell>
          <cell r="DM26">
            <v>402797</v>
          </cell>
          <cell r="DN26">
            <v>409245</v>
          </cell>
          <cell r="DO26">
            <v>790217</v>
          </cell>
          <cell r="DP26">
            <v>653531</v>
          </cell>
          <cell r="DQ26">
            <v>0</v>
          </cell>
          <cell r="DR26">
            <v>1118689</v>
          </cell>
          <cell r="DS26">
            <v>744673</v>
          </cell>
          <cell r="DT26">
            <v>1001546</v>
          </cell>
          <cell r="DU26">
            <v>0</v>
          </cell>
          <cell r="DV26">
            <v>377832</v>
          </cell>
          <cell r="DW26">
            <v>60</v>
          </cell>
          <cell r="DX26">
            <v>120</v>
          </cell>
          <cell r="DY26">
            <v>118</v>
          </cell>
          <cell r="DZ26">
            <v>60</v>
          </cell>
          <cell r="EA26">
            <v>321355</v>
          </cell>
          <cell r="EB26">
            <v>355382</v>
          </cell>
          <cell r="EC26">
            <v>334404</v>
          </cell>
          <cell r="ED26">
            <v>306164</v>
          </cell>
          <cell r="EE26">
            <v>145</v>
          </cell>
          <cell r="EF26">
            <v>1120414</v>
          </cell>
          <cell r="EG26">
            <v>341316</v>
          </cell>
          <cell r="EH26">
            <v>332720</v>
          </cell>
          <cell r="EI26">
            <v>154</v>
          </cell>
          <cell r="EJ26">
            <v>155</v>
          </cell>
          <cell r="EK26">
            <v>118</v>
          </cell>
          <cell r="EL26">
            <v>144</v>
          </cell>
          <cell r="EM26">
            <v>357995</v>
          </cell>
          <cell r="EN26">
            <v>3</v>
          </cell>
          <cell r="EO26">
            <v>0</v>
          </cell>
          <cell r="EP26">
            <v>1389811</v>
          </cell>
          <cell r="EQ26">
            <v>354760</v>
          </cell>
          <cell r="ER26">
            <v>348698</v>
          </cell>
          <cell r="ES26">
            <v>2</v>
          </cell>
          <cell r="ET26">
            <v>215949</v>
          </cell>
          <cell r="EU26">
            <v>318812</v>
          </cell>
          <cell r="EV26">
            <v>54</v>
          </cell>
          <cell r="EW26">
            <v>281</v>
          </cell>
          <cell r="EX26">
            <v>75</v>
          </cell>
          <cell r="EY26">
            <v>485688</v>
          </cell>
          <cell r="EZ26">
            <v>187708</v>
          </cell>
          <cell r="FA26">
            <v>75</v>
          </cell>
          <cell r="FB26">
            <v>424</v>
          </cell>
          <cell r="FC26">
            <v>150</v>
          </cell>
          <cell r="FD26">
            <v>1265268</v>
          </cell>
          <cell r="FE26">
            <v>588674</v>
          </cell>
          <cell r="FF26">
            <v>150</v>
          </cell>
          <cell r="FG26">
            <v>150</v>
          </cell>
          <cell r="FH26">
            <v>0</v>
          </cell>
          <cell r="FI26">
            <v>514</v>
          </cell>
          <cell r="FJ26">
            <v>364</v>
          </cell>
          <cell r="FK26">
            <v>188</v>
          </cell>
          <cell r="FL26">
            <v>233</v>
          </cell>
          <cell r="FM26">
            <v>78</v>
          </cell>
          <cell r="FN26">
            <v>157</v>
          </cell>
          <cell r="FO26">
            <v>233</v>
          </cell>
          <cell r="FP26">
            <v>0</v>
          </cell>
          <cell r="FQ26">
            <v>309</v>
          </cell>
          <cell r="FR26">
            <v>251</v>
          </cell>
          <cell r="FS26">
            <v>997</v>
          </cell>
          <cell r="FT26">
            <v>3210</v>
          </cell>
          <cell r="FU26">
            <v>571</v>
          </cell>
          <cell r="FV26">
            <v>379</v>
          </cell>
          <cell r="FW26">
            <v>90</v>
          </cell>
          <cell r="FX26">
            <v>0</v>
          </cell>
          <cell r="FY26">
            <v>0</v>
          </cell>
        </row>
      </sheetData>
      <sheetData sheetId="29">
        <row r="1">
          <cell r="B1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611548</v>
          </cell>
          <cell r="G26">
            <v>4914</v>
          </cell>
          <cell r="H26">
            <v>15</v>
          </cell>
          <cell r="I26">
            <v>0</v>
          </cell>
          <cell r="J26">
            <v>19687</v>
          </cell>
          <cell r="K26">
            <v>1878</v>
          </cell>
          <cell r="L26">
            <v>0</v>
          </cell>
          <cell r="M26">
            <v>0</v>
          </cell>
          <cell r="N26">
            <v>14762</v>
          </cell>
          <cell r="O26">
            <v>16920</v>
          </cell>
          <cell r="P26">
            <v>192133</v>
          </cell>
          <cell r="Q26">
            <v>351753</v>
          </cell>
          <cell r="R26">
            <v>349545</v>
          </cell>
          <cell r="S26">
            <v>125090</v>
          </cell>
          <cell r="T26">
            <v>25</v>
          </cell>
          <cell r="U26">
            <v>10</v>
          </cell>
          <cell r="V26">
            <v>0</v>
          </cell>
          <cell r="W26">
            <v>5</v>
          </cell>
          <cell r="X26">
            <v>4</v>
          </cell>
          <cell r="Y26">
            <v>75282</v>
          </cell>
          <cell r="Z26">
            <v>25</v>
          </cell>
          <cell r="AA26">
            <v>10</v>
          </cell>
          <cell r="AB26">
            <v>10</v>
          </cell>
          <cell r="AC26">
            <v>12</v>
          </cell>
          <cell r="AD26">
            <v>8002</v>
          </cell>
          <cell r="AE26">
            <v>53</v>
          </cell>
          <cell r="AF26">
            <v>55</v>
          </cell>
          <cell r="AG26">
            <v>34</v>
          </cell>
          <cell r="AH26">
            <v>72</v>
          </cell>
          <cell r="AI26">
            <v>208</v>
          </cell>
          <cell r="AJ26">
            <v>13</v>
          </cell>
          <cell r="AK26">
            <v>73761</v>
          </cell>
          <cell r="AL26">
            <v>56</v>
          </cell>
          <cell r="AM26">
            <v>25</v>
          </cell>
          <cell r="AN26">
            <v>539</v>
          </cell>
          <cell r="AO26">
            <v>10573</v>
          </cell>
          <cell r="AP26">
            <v>7</v>
          </cell>
          <cell r="AQ26">
            <v>0</v>
          </cell>
          <cell r="AR26">
            <v>45</v>
          </cell>
          <cell r="AS26">
            <v>0</v>
          </cell>
          <cell r="AT26">
            <v>101</v>
          </cell>
          <cell r="AU26">
            <v>24</v>
          </cell>
          <cell r="AV26">
            <v>51</v>
          </cell>
          <cell r="AW26">
            <v>47</v>
          </cell>
          <cell r="AX26">
            <v>25357</v>
          </cell>
          <cell r="AY26">
            <v>20436</v>
          </cell>
          <cell r="AZ26">
            <v>0</v>
          </cell>
          <cell r="BA26">
            <v>71</v>
          </cell>
          <cell r="BB26">
            <v>6602</v>
          </cell>
          <cell r="BC26">
            <v>0</v>
          </cell>
          <cell r="BD26">
            <v>7738</v>
          </cell>
          <cell r="BE26">
            <v>0</v>
          </cell>
          <cell r="BF26">
            <v>80</v>
          </cell>
          <cell r="BG26">
            <v>0</v>
          </cell>
          <cell r="BH26">
            <v>95</v>
          </cell>
          <cell r="BI26">
            <v>23837</v>
          </cell>
          <cell r="BJ26">
            <v>51</v>
          </cell>
          <cell r="BK26">
            <v>0</v>
          </cell>
          <cell r="BL26">
            <v>27564</v>
          </cell>
          <cell r="BM26">
            <v>18922</v>
          </cell>
          <cell r="BN26">
            <v>14283</v>
          </cell>
          <cell r="BO26">
            <v>122</v>
          </cell>
          <cell r="BP26">
            <v>50</v>
          </cell>
          <cell r="BQ26">
            <v>0</v>
          </cell>
          <cell r="BR26">
            <v>0</v>
          </cell>
          <cell r="BS26">
            <v>0</v>
          </cell>
          <cell r="BT26">
            <v>112</v>
          </cell>
          <cell r="BU26">
            <v>175</v>
          </cell>
          <cell r="BV26">
            <v>288</v>
          </cell>
          <cell r="BW26">
            <v>47</v>
          </cell>
          <cell r="BX26">
            <v>85218</v>
          </cell>
          <cell r="BY26">
            <v>21477</v>
          </cell>
          <cell r="BZ26">
            <v>87392</v>
          </cell>
          <cell r="CA26">
            <v>8642</v>
          </cell>
          <cell r="CB26">
            <v>146</v>
          </cell>
          <cell r="CC26">
            <v>51</v>
          </cell>
          <cell r="CD26">
            <v>25</v>
          </cell>
          <cell r="CE26">
            <v>0</v>
          </cell>
          <cell r="CF26">
            <v>52</v>
          </cell>
          <cell r="CG26">
            <v>261</v>
          </cell>
          <cell r="CH26">
            <v>122</v>
          </cell>
          <cell r="CI26">
            <v>9488</v>
          </cell>
          <cell r="CJ26">
            <v>38112</v>
          </cell>
          <cell r="CK26">
            <v>2310</v>
          </cell>
          <cell r="CL26">
            <v>13602</v>
          </cell>
          <cell r="CM26">
            <v>106</v>
          </cell>
          <cell r="CN26">
            <v>0</v>
          </cell>
          <cell r="CO26">
            <v>128</v>
          </cell>
          <cell r="CP26">
            <v>296</v>
          </cell>
          <cell r="CQ26">
            <v>24</v>
          </cell>
          <cell r="CR26">
            <v>33734</v>
          </cell>
          <cell r="CS26">
            <v>0</v>
          </cell>
          <cell r="CT26">
            <v>25743</v>
          </cell>
          <cell r="CU26">
            <v>45</v>
          </cell>
          <cell r="CV26">
            <v>15</v>
          </cell>
          <cell r="CW26">
            <v>241807</v>
          </cell>
          <cell r="CX26">
            <v>260735</v>
          </cell>
          <cell r="CY26">
            <v>402697</v>
          </cell>
          <cell r="CZ26">
            <v>86041</v>
          </cell>
          <cell r="DA26">
            <v>157</v>
          </cell>
          <cell r="DB26">
            <v>0</v>
          </cell>
          <cell r="DC26">
            <v>190</v>
          </cell>
          <cell r="DD26">
            <v>229</v>
          </cell>
          <cell r="DE26">
            <v>413</v>
          </cell>
          <cell r="DF26">
            <v>444</v>
          </cell>
          <cell r="DG26">
            <v>166516</v>
          </cell>
          <cell r="DH26">
            <v>290054</v>
          </cell>
          <cell r="DI26">
            <v>311105</v>
          </cell>
          <cell r="DJ26">
            <v>471186</v>
          </cell>
          <cell r="DK26">
            <v>297154</v>
          </cell>
          <cell r="DL26">
            <v>162888</v>
          </cell>
          <cell r="DM26">
            <v>46045</v>
          </cell>
          <cell r="DN26">
            <v>26039</v>
          </cell>
          <cell r="DO26">
            <v>1405</v>
          </cell>
          <cell r="DP26">
            <v>40157</v>
          </cell>
          <cell r="DQ26">
            <v>135048</v>
          </cell>
          <cell r="DR26">
            <v>287216</v>
          </cell>
          <cell r="DS26">
            <v>355065</v>
          </cell>
          <cell r="DT26">
            <v>255228</v>
          </cell>
          <cell r="DU26">
            <v>183817</v>
          </cell>
          <cell r="DV26">
            <v>418000</v>
          </cell>
          <cell r="DW26">
            <v>463208</v>
          </cell>
          <cell r="DX26">
            <v>289385</v>
          </cell>
          <cell r="DY26">
            <v>386037</v>
          </cell>
          <cell r="DZ26">
            <v>98079</v>
          </cell>
          <cell r="EA26">
            <v>50448</v>
          </cell>
          <cell r="EB26">
            <v>249249</v>
          </cell>
          <cell r="EC26">
            <v>254368</v>
          </cell>
          <cell r="ED26">
            <v>709</v>
          </cell>
          <cell r="EE26">
            <v>25</v>
          </cell>
          <cell r="EF26">
            <v>4368</v>
          </cell>
          <cell r="EG26">
            <v>15957</v>
          </cell>
          <cell r="EH26">
            <v>5810</v>
          </cell>
          <cell r="EI26">
            <v>14165</v>
          </cell>
          <cell r="EJ26">
            <v>181</v>
          </cell>
          <cell r="EK26">
            <v>520</v>
          </cell>
          <cell r="EL26">
            <v>117333</v>
          </cell>
          <cell r="EM26">
            <v>409</v>
          </cell>
          <cell r="EN26">
            <v>45</v>
          </cell>
          <cell r="EO26">
            <v>404</v>
          </cell>
          <cell r="EP26">
            <v>2215</v>
          </cell>
          <cell r="EQ26">
            <v>1925</v>
          </cell>
          <cell r="ER26">
            <v>1470</v>
          </cell>
          <cell r="ES26">
            <v>231400</v>
          </cell>
          <cell r="ET26">
            <v>2409</v>
          </cell>
          <cell r="EU26">
            <v>7969</v>
          </cell>
          <cell r="EV26">
            <v>26653</v>
          </cell>
          <cell r="EW26">
            <v>150</v>
          </cell>
          <cell r="EX26">
            <v>0</v>
          </cell>
          <cell r="EY26">
            <v>126</v>
          </cell>
          <cell r="EZ26">
            <v>119</v>
          </cell>
          <cell r="FA26">
            <v>180251</v>
          </cell>
          <cell r="FB26">
            <v>163</v>
          </cell>
          <cell r="FC26">
            <v>5219</v>
          </cell>
          <cell r="FD26">
            <v>208024</v>
          </cell>
          <cell r="FE26">
            <v>195840</v>
          </cell>
          <cell r="FF26">
            <v>0</v>
          </cell>
          <cell r="FG26">
            <v>198702</v>
          </cell>
          <cell r="FH26">
            <v>119</v>
          </cell>
          <cell r="FI26">
            <v>9</v>
          </cell>
          <cell r="FJ26">
            <v>56</v>
          </cell>
          <cell r="FK26">
            <v>290</v>
          </cell>
          <cell r="FL26">
            <v>6792</v>
          </cell>
          <cell r="FM26">
            <v>1702</v>
          </cell>
          <cell r="FN26">
            <v>3853</v>
          </cell>
          <cell r="FO26">
            <v>1128</v>
          </cell>
          <cell r="FP26">
            <v>206867</v>
          </cell>
          <cell r="FQ26">
            <v>279</v>
          </cell>
          <cell r="FR26">
            <v>3496</v>
          </cell>
          <cell r="FS26">
            <v>2783</v>
          </cell>
          <cell r="FT26">
            <v>2555</v>
          </cell>
          <cell r="FU26">
            <v>1811</v>
          </cell>
          <cell r="FV26">
            <v>210718</v>
          </cell>
          <cell r="FW26">
            <v>119</v>
          </cell>
          <cell r="FX26">
            <v>0</v>
          </cell>
          <cell r="FY2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61"/>
  <sheetViews>
    <sheetView workbookViewId="0">
      <pane xSplit="1" ySplit="2" topLeftCell="B3" activePane="bottomRight" state="frozen"/>
      <selection activeCell="B3" sqref="B3:FM4"/>
      <selection pane="topRight" activeCell="B3" sqref="B3:FM4"/>
      <selection pane="bottomLeft" activeCell="B3" sqref="B3:FM4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0">
        <f>[2]IntraEU!B$26-B33</f>
        <v>47226</v>
      </c>
      <c r="C3" s="10">
        <f>[2]IntraEU!C$26-C33</f>
        <v>26161</v>
      </c>
      <c r="D3" s="10">
        <f>[2]IntraEU!D$26-D33</f>
        <v>44031</v>
      </c>
      <c r="E3" s="10">
        <f>[2]IntraEU!E$26-E33</f>
        <v>46936</v>
      </c>
      <c r="F3" s="10">
        <f>[2]IntraEU!F$26-F33</f>
        <v>54677</v>
      </c>
      <c r="G3" s="10">
        <f>[2]IntraEU!G$26-G33</f>
        <v>49444</v>
      </c>
      <c r="H3" s="10">
        <f>[2]IntraEU!H$26-H33</f>
        <v>386069</v>
      </c>
      <c r="I3" s="10">
        <f>[2]IntraEU!I$26-I33</f>
        <v>231862</v>
      </c>
      <c r="J3" s="10">
        <f>[2]IntraEU!J$26-J33</f>
        <v>427018</v>
      </c>
      <c r="K3" s="10">
        <f>[2]IntraEU!K$26-K33</f>
        <v>307556</v>
      </c>
      <c r="L3" s="10">
        <f>[2]IntraEU!L$26-L33</f>
        <v>86405</v>
      </c>
      <c r="M3" s="10">
        <f>[2]IntraEU!M$26-M33</f>
        <v>370413</v>
      </c>
      <c r="N3" s="10">
        <f>[2]IntraEU!N$26-N33</f>
        <v>156819</v>
      </c>
      <c r="O3" s="10">
        <f>[2]IntraEU!O$26-O33</f>
        <v>40979</v>
      </c>
      <c r="P3" s="10">
        <f>[2]IntraEU!P$26-P33</f>
        <v>33789</v>
      </c>
      <c r="Q3" s="10">
        <f>[2]IntraEU!Q$26-Q33</f>
        <v>42844</v>
      </c>
      <c r="R3" s="10">
        <f>[2]IntraEU!R$26-R33</f>
        <v>45626</v>
      </c>
      <c r="S3" s="10">
        <f>[2]IntraEU!S$26-S33</f>
        <v>44767</v>
      </c>
      <c r="T3" s="10">
        <f>[2]IntraEU!T$26-T33</f>
        <v>43739</v>
      </c>
      <c r="U3" s="10">
        <f>[2]IntraEU!U$26-U33</f>
        <v>20008</v>
      </c>
      <c r="V3" s="10">
        <f>[2]IntraEU!V$26-V33</f>
        <v>65294</v>
      </c>
      <c r="W3" s="10">
        <f>[2]IntraEU!W$26-W33</f>
        <v>48004</v>
      </c>
      <c r="X3" s="10">
        <f>[2]IntraEU!X$26-X33</f>
        <v>55886</v>
      </c>
      <c r="Y3" s="10">
        <f>[2]IntraEU!Y$26-Y33</f>
        <v>70829</v>
      </c>
      <c r="Z3" s="10">
        <f>[2]IntraEU!Z$26-Z33</f>
        <v>74216</v>
      </c>
      <c r="AA3" s="10">
        <f>[2]IntraEU!AA$26-AA33</f>
        <v>130738</v>
      </c>
      <c r="AB3" s="10">
        <f>[2]IntraEU!AB$26-AB33</f>
        <v>50286</v>
      </c>
      <c r="AC3" s="10">
        <f>[2]IntraEU!AC$26-AC33</f>
        <v>36648</v>
      </c>
      <c r="AD3" s="10">
        <f>[2]IntraEU!AD$26-AD33</f>
        <v>557203</v>
      </c>
      <c r="AE3" s="10">
        <f>[2]IntraEU!AE$26-AE33</f>
        <v>131839</v>
      </c>
      <c r="AF3" s="10">
        <f>[2]IntraEU!AF$26-AF33</f>
        <v>338756</v>
      </c>
      <c r="AG3" s="10">
        <f>[2]IntraEU!AG$26-AG33</f>
        <v>846316</v>
      </c>
      <c r="AH3" s="10">
        <f>[2]IntraEU!AH$26-AH33</f>
        <v>298676</v>
      </c>
      <c r="AI3" s="10">
        <f>[2]IntraEU!AI$26-AI33</f>
        <v>282746</v>
      </c>
      <c r="AJ3" s="10">
        <f>[2]IntraEU!AJ$26-AJ33</f>
        <v>759704</v>
      </c>
      <c r="AK3" s="10">
        <f>[2]IntraEU!AK$26-AK33</f>
        <v>193419</v>
      </c>
      <c r="AL3" s="10">
        <f>[2]IntraEU!AL$26-AL33</f>
        <v>606119</v>
      </c>
      <c r="AM3" s="10">
        <f>[2]IntraEU!AM$26-AM33</f>
        <v>715341</v>
      </c>
      <c r="AN3" s="10">
        <f>[2]IntraEU!AN$26-AN33</f>
        <v>312826</v>
      </c>
      <c r="AO3" s="10">
        <f>[2]IntraEU!AO$26-AO33</f>
        <v>96043</v>
      </c>
      <c r="AP3" s="10">
        <f>[2]IntraEU!AP$26-AP33</f>
        <v>1097027</v>
      </c>
      <c r="AQ3" s="10">
        <f>[2]IntraEU!AQ$26-AQ33</f>
        <v>702463</v>
      </c>
      <c r="AR3" s="10">
        <f>[2]IntraEU!AR$26-AR33</f>
        <v>582984</v>
      </c>
      <c r="AS3" s="10">
        <f>[2]IntraEU!AS$26-AS33</f>
        <v>446429</v>
      </c>
      <c r="AT3" s="10">
        <f>[2]IntraEU!AT$26-AT33</f>
        <v>1881176</v>
      </c>
      <c r="AU3" s="10">
        <f>[2]IntraEU!AU$26-AU33</f>
        <v>1462555</v>
      </c>
      <c r="AV3" s="10">
        <f>[2]IntraEU!AV$26-AV33</f>
        <v>2077653</v>
      </c>
      <c r="AW3" s="10">
        <f>[2]IntraEU!AW$26-AW33</f>
        <v>1267075</v>
      </c>
      <c r="AX3" s="10">
        <f>[2]IntraEU!AX$26-AX33</f>
        <v>1410568</v>
      </c>
      <c r="AY3" s="10">
        <f>[2]IntraEU!AY$26-AY33</f>
        <v>775981</v>
      </c>
      <c r="AZ3" s="10">
        <f>[2]IntraEU!AZ$26-AZ33</f>
        <v>319077</v>
      </c>
      <c r="BA3" s="10">
        <f>[2]IntraEU!BA$26-BA33</f>
        <v>1344340</v>
      </c>
      <c r="BB3" s="10">
        <f>[2]IntraEU!BB$26-BB33</f>
        <v>827475</v>
      </c>
      <c r="BC3" s="10">
        <f>[2]IntraEU!BC$26-BC33</f>
        <v>869280</v>
      </c>
      <c r="BD3" s="10">
        <f>[2]IntraEU!BD$26-BD33</f>
        <v>848995</v>
      </c>
      <c r="BE3" s="10">
        <f>[2]IntraEU!BE$26-BE33</f>
        <v>1606493</v>
      </c>
      <c r="BF3" s="10">
        <f>[2]IntraEU!BF$26-BF33</f>
        <v>1304021</v>
      </c>
      <c r="BG3" s="10">
        <f>[2]IntraEU!BG$26-BG33</f>
        <v>1264277</v>
      </c>
      <c r="BH3" s="10">
        <f>[2]IntraEU!BH$26-BH33</f>
        <v>690001</v>
      </c>
      <c r="BI3" s="10">
        <f>[2]IntraEU!BI$26-BI33</f>
        <v>671525</v>
      </c>
      <c r="BJ3" s="10">
        <f>[2]IntraEU!BJ$26-BJ33</f>
        <v>440925</v>
      </c>
      <c r="BK3" s="10">
        <f>[2]IntraEU!BK$26-BK33</f>
        <v>389301</v>
      </c>
      <c r="BL3" s="10">
        <f>[2]IntraEU!BL$26-BL33</f>
        <v>820024</v>
      </c>
      <c r="BM3" s="10">
        <f>[2]IntraEU!BM$26-BM33</f>
        <v>220031</v>
      </c>
      <c r="BN3" s="10">
        <f>[2]IntraEU!BN$26-BN33</f>
        <v>784861</v>
      </c>
      <c r="BO3" s="10">
        <f>[2]IntraEU!BO$26-BO33</f>
        <v>374131</v>
      </c>
      <c r="BP3" s="10">
        <f>[2]IntraEU!BP$26-BP33</f>
        <v>584844</v>
      </c>
      <c r="BQ3" s="10">
        <f>[2]IntraEU!BQ$26-BQ33</f>
        <v>439850</v>
      </c>
      <c r="BR3" s="10">
        <f>[2]IntraEU!BR$26-BR33</f>
        <v>629687</v>
      </c>
      <c r="BS3" s="10">
        <f>[2]IntraEU!BS$26-BS33</f>
        <v>1310864</v>
      </c>
      <c r="BT3" s="10">
        <f>[2]IntraEU!BT$26-BT33</f>
        <v>723701</v>
      </c>
      <c r="BU3" s="10">
        <f>[2]IntraEU!BU$26-BU33</f>
        <v>494805</v>
      </c>
      <c r="BV3" s="10">
        <f>[2]IntraEU!BV$26-BV33</f>
        <v>736359</v>
      </c>
      <c r="BW3" s="10">
        <f>[2]IntraEU!BW$26-BW33</f>
        <v>855316</v>
      </c>
      <c r="BX3" s="10">
        <f>[2]IntraEU!BX$26-BX33</f>
        <v>714397</v>
      </c>
      <c r="BY3" s="10">
        <f>[2]IntraEU!BY$26-BY33</f>
        <v>947659</v>
      </c>
      <c r="BZ3" s="10">
        <f>[2]IntraEU!BZ$26-BZ33</f>
        <v>801504</v>
      </c>
      <c r="CA3" s="10">
        <f>[2]IntraEU!CA$26-CA33</f>
        <v>417393</v>
      </c>
      <c r="CB3" s="10">
        <f>[2]IntraEU!CB$26-CB33</f>
        <v>1235117</v>
      </c>
      <c r="CC3" s="10">
        <f>[2]IntraEU!CC$26-CC33</f>
        <v>1204849</v>
      </c>
      <c r="CD3" s="10">
        <f>[2]IntraEU!CD$26-CD33</f>
        <v>843442</v>
      </c>
      <c r="CE3" s="10">
        <f>[2]IntraEU!CE$26-CE33</f>
        <v>956012</v>
      </c>
      <c r="CF3" s="10">
        <f>[2]IntraEU!CF$26-CF33</f>
        <v>1215321</v>
      </c>
      <c r="CG3" s="10">
        <f>[2]IntraEU!CG$26-CG33</f>
        <v>899967</v>
      </c>
      <c r="CH3" s="10">
        <f>[2]IntraEU!CH$26-CH33</f>
        <v>955075</v>
      </c>
      <c r="CI3" s="10">
        <f>[2]IntraEU!CI$26-CI33</f>
        <v>1043911</v>
      </c>
      <c r="CJ3" s="10">
        <f>[2]IntraEU!CJ$26-CJ33</f>
        <v>532828</v>
      </c>
      <c r="CK3" s="10">
        <f>[2]IntraEU!CK$26-CK33</f>
        <v>526213</v>
      </c>
      <c r="CL3" s="10">
        <f>[2]IntraEU!CL$26-CL33</f>
        <v>614218</v>
      </c>
      <c r="CM3" s="10">
        <f>[2]IntraEU!CM$26-CM33</f>
        <v>753965</v>
      </c>
      <c r="CN3" s="10">
        <f>[2]IntraEU!CN$26-CN33</f>
        <v>813860</v>
      </c>
      <c r="CO3" s="10">
        <f>[2]IntraEU!CO$26-CO33</f>
        <v>1062121</v>
      </c>
      <c r="CP3" s="10">
        <f>[2]IntraEU!CP$26-CP33</f>
        <v>1291888</v>
      </c>
      <c r="CQ3" s="10">
        <f>[2]IntraEU!CQ$26-CQ33</f>
        <v>1667340</v>
      </c>
      <c r="CR3" s="10">
        <f>[2]IntraEU!CR$26-CR33</f>
        <v>1533286</v>
      </c>
      <c r="CS3" s="10">
        <f>[2]IntraEU!CS$26-CS33</f>
        <v>1401365</v>
      </c>
      <c r="CT3" s="10">
        <f>[2]IntraEU!CT$26-CT33</f>
        <v>1137829</v>
      </c>
      <c r="CU3" s="10">
        <f>[2]IntraEU!CU$26-CU33</f>
        <v>1270223</v>
      </c>
      <c r="CV3" s="10">
        <f>[2]IntraEU!CV$26-CV33</f>
        <v>1426573</v>
      </c>
      <c r="CW3" s="10">
        <f>[2]IntraEU!CW$26-CW33</f>
        <v>947510</v>
      </c>
      <c r="CX3" s="10">
        <f>[2]IntraEU!CX$26-CX33</f>
        <v>971084</v>
      </c>
      <c r="CY3" s="10">
        <f>[2]IntraEU!CY$26-CY33</f>
        <v>1298865</v>
      </c>
      <c r="CZ3" s="10">
        <f>[2]IntraEU!CZ$26-CZ33</f>
        <v>1399135</v>
      </c>
      <c r="DA3" s="10">
        <f>[2]IntraEU!DA$26-DA33</f>
        <v>1690560</v>
      </c>
      <c r="DB3" s="10">
        <f>[2]IntraEU!DB$26-DB33</f>
        <v>1013205</v>
      </c>
      <c r="DC3" s="10">
        <f>[2]IntraEU!DC$26-DC33</f>
        <v>1760518</v>
      </c>
      <c r="DD3" s="10">
        <f>[2]IntraEU!DD$26-DD33</f>
        <v>1453790</v>
      </c>
      <c r="DE3" s="10">
        <f>[2]IntraEU!DE$26-DE33</f>
        <v>1438420</v>
      </c>
      <c r="DF3" s="10">
        <f>[2]IntraEU!DF$26-DF33</f>
        <v>962832</v>
      </c>
      <c r="DG3" s="10">
        <f>[2]IntraEU!DG$26-DG33</f>
        <v>912508</v>
      </c>
      <c r="DH3" s="10">
        <f>[2]IntraEU!DH$26-DH33</f>
        <v>538208</v>
      </c>
      <c r="DI3" s="10">
        <f>[2]IntraEU!DI$26-DI33</f>
        <v>363588</v>
      </c>
      <c r="DJ3" s="10">
        <f>[2]IntraEU!DJ$26-DJ33</f>
        <v>1216937</v>
      </c>
      <c r="DK3" s="10">
        <f>[2]IntraEU!DK$26-DK33</f>
        <v>829912</v>
      </c>
      <c r="DL3" s="10">
        <f>[2]IntraEU!DL$26-DL33</f>
        <v>1070774</v>
      </c>
      <c r="DM3" s="10">
        <f>[2]IntraEU!DM$26-DM33</f>
        <v>716825</v>
      </c>
      <c r="DN3" s="10">
        <f>[2]IntraEU!DN$26-DN33</f>
        <v>1794069</v>
      </c>
      <c r="DO3" s="10">
        <f>[2]IntraEU!DO$26-DO33</f>
        <v>1128774</v>
      </c>
      <c r="DP3" s="10">
        <f>[2]IntraEU!DP$26-DP33</f>
        <v>796975</v>
      </c>
      <c r="DQ3" s="10">
        <f>[2]IntraEU!DQ$26-DQ33</f>
        <v>647399</v>
      </c>
      <c r="DR3" s="10">
        <f>[2]IntraEU!DR$26-DR33</f>
        <v>865919</v>
      </c>
      <c r="DS3" s="10">
        <f>[2]IntraEU!DS$26-DS33</f>
        <v>462358</v>
      </c>
      <c r="DT3" s="10">
        <f>[2]IntraEU!DT$26-DT33</f>
        <v>328639</v>
      </c>
      <c r="DU3" s="10">
        <f>[2]IntraEU!DU$26-DU33</f>
        <v>352920</v>
      </c>
      <c r="DV3" s="10">
        <f>[2]IntraEU!DV$26-DV33</f>
        <v>590853</v>
      </c>
      <c r="DW3" s="10">
        <f>[2]IntraEU!DW$26-DW33</f>
        <v>1058207</v>
      </c>
      <c r="DX3" s="10">
        <f>[2]IntraEU!DX$26-DX33</f>
        <v>771060</v>
      </c>
      <c r="DY3" s="10">
        <f>[2]IntraEU!DY$26-DY33</f>
        <v>813363</v>
      </c>
      <c r="DZ3" s="10">
        <f>[2]IntraEU!DZ$26-DZ33</f>
        <v>3449498</v>
      </c>
      <c r="EA3" s="10">
        <f>[2]IntraEU!EA$26-EA33</f>
        <v>1431183</v>
      </c>
      <c r="EB3" s="10">
        <f>[2]IntraEU!EB$26-EB33</f>
        <v>1172741</v>
      </c>
      <c r="EC3" s="10">
        <f>[2]IntraEU!EC$26-EC33</f>
        <v>1129734</v>
      </c>
      <c r="ED3" s="10">
        <f>[2]IntraEU!ED$26-ED33</f>
        <v>1361359</v>
      </c>
      <c r="EE3" s="10">
        <f>[2]IntraEU!EE$26-EE33</f>
        <v>672885</v>
      </c>
      <c r="EF3" s="10">
        <f>[2]IntraEU!EF$26-EF33</f>
        <v>296471</v>
      </c>
      <c r="EG3" s="10">
        <f>[2]IntraEU!EG$26-EG33</f>
        <v>496557</v>
      </c>
      <c r="EH3" s="10">
        <f>[2]IntraEU!EH$26-EH33</f>
        <v>1001141</v>
      </c>
      <c r="EI3" s="10">
        <f>[2]IntraEU!EI$26-EI33</f>
        <v>1337732</v>
      </c>
      <c r="EJ3" s="10">
        <f>[2]IntraEU!EJ$26-EJ33</f>
        <v>1469452</v>
      </c>
      <c r="EK3" s="10">
        <f>[2]IntraEU!EK$26-EK33</f>
        <v>1036394</v>
      </c>
      <c r="EL3" s="10">
        <f>[2]IntraEU!EL$26-EL33</f>
        <v>1737771</v>
      </c>
      <c r="EM3" s="10">
        <f>[2]IntraEU!EM$26-EM33</f>
        <v>2404710</v>
      </c>
      <c r="EN3" s="10">
        <f>[2]IntraEU!EN$26-EN33</f>
        <v>2439810</v>
      </c>
      <c r="EO3" s="10">
        <f>[2]IntraEU!EO$26-EO33</f>
        <v>1665815</v>
      </c>
      <c r="EP3" s="10">
        <f>[2]IntraEU!EP$26-EP33</f>
        <v>6363834</v>
      </c>
      <c r="EQ3" s="10">
        <f>[2]IntraEU!EQ$26-EQ33</f>
        <v>6275131</v>
      </c>
      <c r="ER3" s="10">
        <f>[2]IntraEU!ER$26-ER33</f>
        <v>3485271</v>
      </c>
      <c r="ES3" s="10">
        <f>[2]IntraEU!ES$26-ES33</f>
        <v>3425501</v>
      </c>
      <c r="ET3" s="10">
        <f>[2]IntraEU!ET$26-ET33</f>
        <v>4166761</v>
      </c>
      <c r="EU3" s="10">
        <f>[2]IntraEU!EU$26-EU33</f>
        <v>5902850</v>
      </c>
      <c r="EV3" s="10">
        <f>[2]IntraEU!EV$26-EV33</f>
        <v>8951520</v>
      </c>
      <c r="EW3" s="10">
        <f>[2]IntraEU!EW$26-EW33</f>
        <v>6650805</v>
      </c>
      <c r="EX3" s="10">
        <f>[2]IntraEU!EX$26-EX33</f>
        <v>9711276</v>
      </c>
      <c r="EY3" s="10">
        <f>[2]IntraEU!EY$26-EY33</f>
        <v>8669454</v>
      </c>
      <c r="EZ3" s="10">
        <f>[2]IntraEU!EZ$26-EZ33</f>
        <v>6571170</v>
      </c>
      <c r="FA3" s="10">
        <f>[2]IntraEU!FA$26-FA33</f>
        <v>3001214</v>
      </c>
      <c r="FB3" s="10">
        <f>[2]IntraEU!FB$26-FB33</f>
        <v>2797956</v>
      </c>
      <c r="FC3" s="10">
        <f>[2]IntraEU!FC$26-FC33</f>
        <v>2272728</v>
      </c>
      <c r="FD3" s="10">
        <f>[2]IntraEU!FD$26-FD33</f>
        <v>2272908</v>
      </c>
      <c r="FE3" s="10">
        <f>[2]IntraEU!FE$26-FE33</f>
        <v>4954222</v>
      </c>
      <c r="FF3" s="10">
        <f>[2]IntraEU!FF$26-FF33</f>
        <v>4397888</v>
      </c>
      <c r="FG3" s="10">
        <f>[2]IntraEU!FG$26-FG33</f>
        <v>5020438</v>
      </c>
      <c r="FH3" s="10">
        <f>[2]IntraEU!FH$26-FH33</f>
        <v>7336951</v>
      </c>
      <c r="FI3" s="10">
        <f>[2]IntraEU!FI$26-FI33</f>
        <v>4884837</v>
      </c>
      <c r="FJ3" s="10">
        <f>[2]IntraEU!FJ$26-FJ33</f>
        <v>4775131</v>
      </c>
      <c r="FK3" s="10">
        <f>[2]IntraEU!FK$26-FK33</f>
        <v>3477830</v>
      </c>
      <c r="FL3" s="10">
        <f>[2]IntraEU!FL$26-FL33</f>
        <v>2825629</v>
      </c>
      <c r="FM3" s="10">
        <f>[2]IntraEU!FM$26-FM33</f>
        <v>1751360</v>
      </c>
      <c r="FN3" s="1">
        <f>[2]IntraEU!FN$26</f>
        <v>1492818</v>
      </c>
      <c r="FO3" s="1">
        <f>[2]IntraEU!FO$26</f>
        <v>809877</v>
      </c>
      <c r="FP3" s="1">
        <f>[2]IntraEU!FP$26</f>
        <v>1264324</v>
      </c>
      <c r="FQ3" s="1">
        <f>[2]IntraEU!FQ$26</f>
        <v>1759307</v>
      </c>
      <c r="FR3" s="1">
        <f>[2]IntraEU!FR$26</f>
        <v>1404643</v>
      </c>
      <c r="FS3" s="1">
        <f>[2]IntraEU!FS$26</f>
        <v>1767739</v>
      </c>
      <c r="FT3" s="1">
        <f>[2]IntraEU!FT$26</f>
        <v>2723783</v>
      </c>
      <c r="FU3" s="1">
        <f>[2]IntraEU!FU$26</f>
        <v>2245870</v>
      </c>
      <c r="FV3" s="1">
        <f>[2]IntraEU!FV$26</f>
        <v>3213734</v>
      </c>
      <c r="FW3" s="1">
        <f>[2]IntraEU!FW$26</f>
        <v>3475883</v>
      </c>
      <c r="FX3" s="1">
        <f>[2]IntraEU!FX$26</f>
        <v>0</v>
      </c>
      <c r="FY3" s="1">
        <f>[2]IntraEU!FY$26</f>
        <v>0</v>
      </c>
      <c r="FZ3" s="7">
        <f>SUM($B3:FY3)</f>
        <v>255096811</v>
      </c>
    </row>
    <row r="4" spans="1:182">
      <c r="A4" t="s">
        <v>1</v>
      </c>
      <c r="B4" s="9">
        <f>[2]ExtraEU!B$26+B33</f>
        <v>0</v>
      </c>
      <c r="C4" s="9">
        <f>[2]ExtraEU!C$26+C33</f>
        <v>0</v>
      </c>
      <c r="D4" s="9">
        <f>[2]ExtraEU!D$26+D33</f>
        <v>0</v>
      </c>
      <c r="E4" s="9">
        <f>[2]ExtraEU!E$26+E33</f>
        <v>0</v>
      </c>
      <c r="F4" s="9">
        <f>[2]ExtraEU!F$26+F33</f>
        <v>0</v>
      </c>
      <c r="G4" s="9">
        <f>[2]ExtraEU!G$26+G33</f>
        <v>0</v>
      </c>
      <c r="H4" s="9">
        <f>[2]ExtraEU!H$26+H33</f>
        <v>0</v>
      </c>
      <c r="I4" s="9">
        <f>[2]ExtraEU!I$26+I33</f>
        <v>0</v>
      </c>
      <c r="J4" s="9">
        <f>[2]ExtraEU!J$26+J33</f>
        <v>0</v>
      </c>
      <c r="K4" s="9">
        <f>[2]ExtraEU!K$26+K33</f>
        <v>0</v>
      </c>
      <c r="L4" s="9">
        <f>[2]ExtraEU!L$26+L33</f>
        <v>0</v>
      </c>
      <c r="M4" s="9">
        <f>[2]ExtraEU!M$26+M33</f>
        <v>598</v>
      </c>
      <c r="N4" s="9">
        <f>[2]ExtraEU!N$26+N33</f>
        <v>354</v>
      </c>
      <c r="O4" s="9">
        <f>[2]ExtraEU!O$26+O33</f>
        <v>126</v>
      </c>
      <c r="P4" s="9">
        <f>[2]ExtraEU!P$26+P33</f>
        <v>378</v>
      </c>
      <c r="Q4" s="9">
        <f>[2]ExtraEU!Q$26+Q33</f>
        <v>0</v>
      </c>
      <c r="R4" s="9">
        <f>[2]ExtraEU!R$26+R33</f>
        <v>252</v>
      </c>
      <c r="S4" s="9">
        <f>[2]ExtraEU!S$26+S33</f>
        <v>0</v>
      </c>
      <c r="T4" s="9">
        <f>[2]ExtraEU!T$26+T33</f>
        <v>270</v>
      </c>
      <c r="U4" s="9">
        <f>[2]ExtraEU!U$26+U33</f>
        <v>10159</v>
      </c>
      <c r="V4" s="9">
        <f>[2]ExtraEU!V$26+V33</f>
        <v>252</v>
      </c>
      <c r="W4" s="9">
        <f>[2]ExtraEU!W$26+W33</f>
        <v>22370</v>
      </c>
      <c r="X4" s="9">
        <f>[2]ExtraEU!X$26+X33</f>
        <v>1063</v>
      </c>
      <c r="Y4" s="9">
        <f>[2]ExtraEU!Y$26+Y33</f>
        <v>409</v>
      </c>
      <c r="Z4" s="9">
        <f>[2]ExtraEU!Z$26+Z33</f>
        <v>1185</v>
      </c>
      <c r="AA4" s="9">
        <f>[2]ExtraEU!AA$26+AA33</f>
        <v>1000</v>
      </c>
      <c r="AB4" s="9">
        <f>[2]ExtraEU!AB$26+AB33</f>
        <v>122104</v>
      </c>
      <c r="AC4" s="9">
        <f>[2]ExtraEU!AC$26+AC33</f>
        <v>132</v>
      </c>
      <c r="AD4" s="9">
        <f>[2]ExtraEU!AD$26+AD33</f>
        <v>431733</v>
      </c>
      <c r="AE4" s="9">
        <f>[2]ExtraEU!AE$26+AE33</f>
        <v>438285</v>
      </c>
      <c r="AF4" s="9">
        <f>[2]ExtraEU!AF$26+AF33</f>
        <v>251154</v>
      </c>
      <c r="AG4" s="9">
        <f>[2]ExtraEU!AG$26+AG33</f>
        <v>206</v>
      </c>
      <c r="AH4" s="9">
        <f>[2]ExtraEU!AH$26+AH33</f>
        <v>413709</v>
      </c>
      <c r="AI4" s="9">
        <f>[2]ExtraEU!AI$26+AI33</f>
        <v>2524</v>
      </c>
      <c r="AJ4" s="9">
        <f>[2]ExtraEU!AJ$26+AJ33</f>
        <v>392343</v>
      </c>
      <c r="AK4" s="9">
        <f>[2]ExtraEU!AK$26+AK33</f>
        <v>353500</v>
      </c>
      <c r="AL4" s="9">
        <f>[2]ExtraEU!AL$26+AL33</f>
        <v>11390</v>
      </c>
      <c r="AM4" s="9">
        <f>[2]ExtraEU!AM$26+AM33</f>
        <v>7918</v>
      </c>
      <c r="AN4" s="9">
        <f>[2]ExtraEU!AN$26+AN33</f>
        <v>7777</v>
      </c>
      <c r="AO4" s="9">
        <f>[2]ExtraEU!AO$26+AO33</f>
        <v>12872</v>
      </c>
      <c r="AP4" s="9">
        <f>[2]ExtraEU!AP$26+AP33</f>
        <v>8445</v>
      </c>
      <c r="AQ4" s="9">
        <f>[2]ExtraEU!AQ$26+AQ33</f>
        <v>13138</v>
      </c>
      <c r="AR4" s="9">
        <f>[2]ExtraEU!AR$26+AR33</f>
        <v>4444</v>
      </c>
      <c r="AS4" s="9">
        <f>[2]ExtraEU!AS$26+AS33</f>
        <v>4358</v>
      </c>
      <c r="AT4" s="9">
        <f>[2]ExtraEU!AT$26+AT33</f>
        <v>831851</v>
      </c>
      <c r="AU4" s="9">
        <f>[2]ExtraEU!AU$26+AU33</f>
        <v>202200</v>
      </c>
      <c r="AV4" s="9">
        <f>[2]ExtraEU!AV$26+AV33</f>
        <v>18674</v>
      </c>
      <c r="AW4" s="9">
        <f>[2]ExtraEU!AW$26+AW33</f>
        <v>7831</v>
      </c>
      <c r="AX4" s="9">
        <f>[2]ExtraEU!AX$26+AX33</f>
        <v>26829</v>
      </c>
      <c r="AY4" s="9">
        <f>[2]ExtraEU!AY$26+AY33</f>
        <v>33397</v>
      </c>
      <c r="AZ4" s="9">
        <f>[2]ExtraEU!AZ$26+AZ33</f>
        <v>18430</v>
      </c>
      <c r="BA4" s="9">
        <f>[2]ExtraEU!BA$26+BA33</f>
        <v>9751</v>
      </c>
      <c r="BB4" s="9">
        <f>[2]ExtraEU!BB$26+BB33</f>
        <v>11071</v>
      </c>
      <c r="BC4" s="9">
        <f>[2]ExtraEU!BC$26+BC33</f>
        <v>5700</v>
      </c>
      <c r="BD4" s="9">
        <f>[2]ExtraEU!BD$26+BD33</f>
        <v>16802</v>
      </c>
      <c r="BE4" s="9">
        <f>[2]ExtraEU!BE$26+BE33</f>
        <v>30904</v>
      </c>
      <c r="BF4" s="9">
        <f>[2]ExtraEU!BF$26+BF33</f>
        <v>23156</v>
      </c>
      <c r="BG4" s="9">
        <f>[2]ExtraEU!BG$26+BG33</f>
        <v>25146</v>
      </c>
      <c r="BH4" s="9">
        <f>[2]ExtraEU!BH$26+BH33</f>
        <v>23595</v>
      </c>
      <c r="BI4" s="9">
        <f>[2]ExtraEU!BI$26+BI33</f>
        <v>44628</v>
      </c>
      <c r="BJ4" s="9">
        <f>[2]ExtraEU!BJ$26+BJ33</f>
        <v>48053</v>
      </c>
      <c r="BK4" s="9">
        <f>[2]ExtraEU!BK$26+BK33</f>
        <v>28804</v>
      </c>
      <c r="BL4" s="9">
        <f>[2]ExtraEU!BL$26+BL33</f>
        <v>562587</v>
      </c>
      <c r="BM4" s="9">
        <f>[2]ExtraEU!BM$26+BM33</f>
        <v>6583</v>
      </c>
      <c r="BN4" s="9">
        <f>[2]ExtraEU!BN$26+BN33</f>
        <v>14924</v>
      </c>
      <c r="BO4" s="9">
        <f>[2]ExtraEU!BO$26+BO33</f>
        <v>9692</v>
      </c>
      <c r="BP4" s="9">
        <f>[2]ExtraEU!BP$26+BP33</f>
        <v>968</v>
      </c>
      <c r="BQ4" s="9">
        <f>[2]ExtraEU!BQ$26+BQ33</f>
        <v>12702</v>
      </c>
      <c r="BR4" s="9">
        <f>[2]ExtraEU!BR$26+BR33</f>
        <v>26553</v>
      </c>
      <c r="BS4" s="9">
        <f>[2]ExtraEU!BS$26+BS33</f>
        <v>31738</v>
      </c>
      <c r="BT4" s="9">
        <f>[2]ExtraEU!BT$26+BT33</f>
        <v>19664</v>
      </c>
      <c r="BU4" s="9">
        <f>[2]ExtraEU!BU$26+BU33</f>
        <v>524081</v>
      </c>
      <c r="BV4" s="9">
        <f>[2]ExtraEU!BV$26+BV33</f>
        <v>13916</v>
      </c>
      <c r="BW4" s="9">
        <f>[2]ExtraEU!BW$26+BW33</f>
        <v>30331</v>
      </c>
      <c r="BX4" s="9">
        <f>[2]ExtraEU!BX$26+BX33</f>
        <v>50116</v>
      </c>
      <c r="BY4" s="9">
        <f>[2]ExtraEU!BY$26+BY33</f>
        <v>523096</v>
      </c>
      <c r="BZ4" s="9">
        <f>[2]ExtraEU!BZ$26+BZ33</f>
        <v>24967</v>
      </c>
      <c r="CA4" s="9">
        <f>[2]ExtraEU!CA$26+CA33</f>
        <v>1100009</v>
      </c>
      <c r="CB4" s="9">
        <f>[2]ExtraEU!CB$26+CB33</f>
        <v>300215</v>
      </c>
      <c r="CC4" s="9">
        <f>[2]ExtraEU!CC$26+CC33</f>
        <v>240310</v>
      </c>
      <c r="CD4" s="9">
        <f>[2]ExtraEU!CD$26+CD33</f>
        <v>426260</v>
      </c>
      <c r="CE4" s="9">
        <f>[2]ExtraEU!CE$26+CE33</f>
        <v>537595</v>
      </c>
      <c r="CF4" s="9">
        <f>[2]ExtraEU!CF$26+CF33</f>
        <v>514752</v>
      </c>
      <c r="CG4" s="9">
        <f>[2]ExtraEU!CG$26+CG33</f>
        <v>229565</v>
      </c>
      <c r="CH4" s="9">
        <f>[2]ExtraEU!CH$26+CH33</f>
        <v>320029</v>
      </c>
      <c r="CI4" s="9">
        <f>[2]ExtraEU!CI$26+CI33</f>
        <v>567886</v>
      </c>
      <c r="CJ4" s="9">
        <f>[2]ExtraEU!CJ$26+CJ33</f>
        <v>328775</v>
      </c>
      <c r="CK4" s="9">
        <f>[2]ExtraEU!CK$26+CK33</f>
        <v>460820</v>
      </c>
      <c r="CL4" s="9">
        <f>[2]ExtraEU!CL$26+CL33</f>
        <v>325663</v>
      </c>
      <c r="CM4" s="9">
        <f>[2]ExtraEU!CM$26+CM33</f>
        <v>680738</v>
      </c>
      <c r="CN4" s="9">
        <f>[2]ExtraEU!CN$26+CN33</f>
        <v>348201</v>
      </c>
      <c r="CO4" s="9">
        <f>[2]ExtraEU!CO$26+CO33</f>
        <v>26267</v>
      </c>
      <c r="CP4" s="9">
        <f>[2]ExtraEU!CP$26+CP33</f>
        <v>409563</v>
      </c>
      <c r="CQ4" s="9">
        <f>[2]ExtraEU!CQ$26+CQ33</f>
        <v>499717</v>
      </c>
      <c r="CR4" s="9">
        <f>[2]ExtraEU!CR$26+CR33</f>
        <v>425497</v>
      </c>
      <c r="CS4" s="9">
        <f>[2]ExtraEU!CS$26+CS33</f>
        <v>21234</v>
      </c>
      <c r="CT4" s="9">
        <f>[2]ExtraEU!CT$26+CT33</f>
        <v>40658</v>
      </c>
      <c r="CU4" s="9">
        <f>[2]ExtraEU!CU$26+CU33</f>
        <v>39687</v>
      </c>
      <c r="CV4" s="9">
        <f>[2]ExtraEU!CV$26+CV33</f>
        <v>304895</v>
      </c>
      <c r="CW4" s="9">
        <f>[2]ExtraEU!CW$26+CW33</f>
        <v>76891</v>
      </c>
      <c r="CX4" s="9">
        <f>[2]ExtraEU!CX$26+CX33</f>
        <v>438538</v>
      </c>
      <c r="CY4" s="9">
        <f>[2]ExtraEU!CY$26+CY33</f>
        <v>451524</v>
      </c>
      <c r="CZ4" s="9">
        <f>[2]ExtraEU!CZ$26+CZ33</f>
        <v>18420</v>
      </c>
      <c r="DA4" s="9">
        <f>[2]ExtraEU!DA$26+DA33</f>
        <v>15992</v>
      </c>
      <c r="DB4" s="9">
        <f>[2]ExtraEU!DB$26+DB33</f>
        <v>415031</v>
      </c>
      <c r="DC4" s="9">
        <f>[2]ExtraEU!DC$26+DC33</f>
        <v>589810</v>
      </c>
      <c r="DD4" s="9">
        <f>[2]ExtraEU!DD$26+DD33</f>
        <v>358106</v>
      </c>
      <c r="DE4" s="9">
        <f>[2]ExtraEU!DE$26+DE33</f>
        <v>88816</v>
      </c>
      <c r="DF4" s="9">
        <f>[2]ExtraEU!DF$26+DF33</f>
        <v>66591</v>
      </c>
      <c r="DG4" s="9">
        <f>[2]ExtraEU!DG$26+DG33</f>
        <v>476211</v>
      </c>
      <c r="DH4" s="9">
        <f>[2]ExtraEU!DH$26+DH33</f>
        <v>57533</v>
      </c>
      <c r="DI4" s="9">
        <f>[2]ExtraEU!DI$26+DI33</f>
        <v>689968</v>
      </c>
      <c r="DJ4" s="9">
        <f>[2]ExtraEU!DJ$26+DJ33</f>
        <v>594715</v>
      </c>
      <c r="DK4" s="9">
        <f>[2]ExtraEU!DK$26+DK33</f>
        <v>15537</v>
      </c>
      <c r="DL4" s="9">
        <f>[2]ExtraEU!DL$26+DL33</f>
        <v>18226</v>
      </c>
      <c r="DM4" s="9">
        <f>[2]ExtraEU!DM$26+DM33</f>
        <v>20790</v>
      </c>
      <c r="DN4" s="9">
        <f>[2]ExtraEU!DN$26+DN33</f>
        <v>566191</v>
      </c>
      <c r="DO4" s="9">
        <f>[2]ExtraEU!DO$26+DO33</f>
        <v>193416</v>
      </c>
      <c r="DP4" s="9">
        <f>[2]ExtraEU!DP$26+DP33</f>
        <v>693990</v>
      </c>
      <c r="DQ4" s="9">
        <f>[2]ExtraEU!DQ$26+DQ33</f>
        <v>814443</v>
      </c>
      <c r="DR4" s="9">
        <f>[2]ExtraEU!DR$26+DR33</f>
        <v>106187</v>
      </c>
      <c r="DS4" s="9">
        <f>[2]ExtraEU!DS$26+DS33</f>
        <v>20130</v>
      </c>
      <c r="DT4" s="9">
        <f>[2]ExtraEU!DT$26+DT33</f>
        <v>800575</v>
      </c>
      <c r="DU4" s="9">
        <f>[2]ExtraEU!DU$26+DU33</f>
        <v>14257</v>
      </c>
      <c r="DV4" s="9">
        <f>[2]ExtraEU!DV$26+DV33</f>
        <v>952</v>
      </c>
      <c r="DW4" s="9">
        <f>[2]ExtraEU!DW$26+DW33</f>
        <v>12556</v>
      </c>
      <c r="DX4" s="9">
        <f>[2]ExtraEU!DX$26+DX33</f>
        <v>988</v>
      </c>
      <c r="DY4" s="9">
        <f>[2]ExtraEU!DY$26+DY33</f>
        <v>583858</v>
      </c>
      <c r="DZ4" s="9">
        <f>[2]ExtraEU!DZ$26+DZ33</f>
        <v>83297</v>
      </c>
      <c r="EA4" s="9">
        <f>[2]ExtraEU!EA$26+EA33</f>
        <v>138860</v>
      </c>
      <c r="EB4" s="9">
        <f>[2]ExtraEU!EB$26+EB33</f>
        <v>768331</v>
      </c>
      <c r="EC4" s="9">
        <f>[2]ExtraEU!EC$26+EC33</f>
        <v>84126</v>
      </c>
      <c r="ED4" s="9">
        <f>[2]ExtraEU!ED$26+ED33</f>
        <v>191140</v>
      </c>
      <c r="EE4" s="9">
        <f>[2]ExtraEU!EE$26+EE33</f>
        <v>80749</v>
      </c>
      <c r="EF4" s="9">
        <f>[2]ExtraEU!EF$26+EF33</f>
        <v>573282</v>
      </c>
      <c r="EG4" s="9">
        <f>[2]ExtraEU!EG$26+EG33</f>
        <v>33360</v>
      </c>
      <c r="EH4" s="9">
        <f>[2]ExtraEU!EH$26+EH33</f>
        <v>60134</v>
      </c>
      <c r="EI4" s="9">
        <f>[2]ExtraEU!EI$26+EI33</f>
        <v>28842</v>
      </c>
      <c r="EJ4" s="9">
        <f>[2]ExtraEU!EJ$26+EJ33</f>
        <v>26451</v>
      </c>
      <c r="EK4" s="9">
        <f>[2]ExtraEU!EK$26+EK33</f>
        <v>31356</v>
      </c>
      <c r="EL4" s="9">
        <f>[2]ExtraEU!EL$26+EL33</f>
        <v>655156</v>
      </c>
      <c r="EM4" s="9">
        <f>[2]ExtraEU!EM$26+EM33</f>
        <v>223691</v>
      </c>
      <c r="EN4" s="9">
        <f>[2]ExtraEU!EN$26+EN33</f>
        <v>228383</v>
      </c>
      <c r="EO4" s="9">
        <f>[2]ExtraEU!EO$26+EO33</f>
        <v>187714</v>
      </c>
      <c r="EP4" s="9">
        <f>[2]ExtraEU!EP$26+EP33</f>
        <v>168605</v>
      </c>
      <c r="EQ4" s="9">
        <f>[2]ExtraEU!EQ$26+EQ33</f>
        <v>118860</v>
      </c>
      <c r="ER4" s="9">
        <f>[2]ExtraEU!ER$26+ER33</f>
        <v>116055</v>
      </c>
      <c r="ES4" s="9">
        <f>[2]ExtraEU!ES$26+ES33</f>
        <v>214467</v>
      </c>
      <c r="ET4" s="9">
        <f>[2]ExtraEU!ET$26+ET33</f>
        <v>151853</v>
      </c>
      <c r="EU4" s="9">
        <f>[2]ExtraEU!EU$26+EU33</f>
        <v>258970</v>
      </c>
      <c r="EV4" s="9">
        <f>[2]ExtraEU!EV$26+EV33</f>
        <v>1721986</v>
      </c>
      <c r="EW4" s="9">
        <f>[2]ExtraEU!EW$26+EW33</f>
        <v>258696</v>
      </c>
      <c r="EX4" s="9">
        <f>[2]ExtraEU!EX$26+EX33</f>
        <v>471947</v>
      </c>
      <c r="EY4" s="9">
        <f>[2]ExtraEU!EY$26+EY33</f>
        <v>470580</v>
      </c>
      <c r="EZ4" s="9">
        <f>[2]ExtraEU!EZ$26+EZ33</f>
        <v>603364</v>
      </c>
      <c r="FA4" s="9">
        <f>[2]ExtraEU!FA$26+FA33</f>
        <v>245502</v>
      </c>
      <c r="FB4" s="9">
        <f>[2]ExtraEU!FB$26+FB33</f>
        <v>170908</v>
      </c>
      <c r="FC4" s="9">
        <f>[2]ExtraEU!FC$26+FC33</f>
        <v>255815</v>
      </c>
      <c r="FD4" s="9">
        <f>[2]ExtraEU!FD$26+FD33</f>
        <v>90991</v>
      </c>
      <c r="FE4" s="9">
        <f>[2]ExtraEU!FE$26+FE33</f>
        <v>124988</v>
      </c>
      <c r="FF4" s="9">
        <f>[2]ExtraEU!FF$26+FF33</f>
        <v>73709</v>
      </c>
      <c r="FG4" s="9">
        <f>[2]ExtraEU!FG$26+FG33</f>
        <v>76986</v>
      </c>
      <c r="FH4" s="9">
        <f>[2]ExtraEU!FH$26+FH33</f>
        <v>76638</v>
      </c>
      <c r="FI4" s="9">
        <f>[2]ExtraEU!FI$26+FI33</f>
        <v>64690</v>
      </c>
      <c r="FJ4" s="9">
        <f>[2]ExtraEU!FJ$26+FJ33</f>
        <v>126016</v>
      </c>
      <c r="FK4" s="9">
        <f>[2]ExtraEU!FK$26+FK33</f>
        <v>219980</v>
      </c>
      <c r="FL4" s="9">
        <f>[2]ExtraEU!FL$26+FL33</f>
        <v>214026</v>
      </c>
      <c r="FM4" s="9">
        <f>[2]ExtraEU!FM$26+FM33</f>
        <v>1382427</v>
      </c>
      <c r="FN4" s="1">
        <f>[2]ExtraEU!FN$26</f>
        <v>138284</v>
      </c>
      <c r="FO4" s="1">
        <f>[2]ExtraEU!FO$26</f>
        <v>95425</v>
      </c>
      <c r="FP4" s="1">
        <f>[2]ExtraEU!FP$26</f>
        <v>107082</v>
      </c>
      <c r="FQ4" s="1">
        <f>[2]ExtraEU!FQ$26</f>
        <v>42009</v>
      </c>
      <c r="FR4" s="1">
        <f>[2]ExtraEU!FR$26</f>
        <v>68177</v>
      </c>
      <c r="FS4" s="1">
        <f>[2]ExtraEU!FS$26</f>
        <v>52086</v>
      </c>
      <c r="FT4" s="1">
        <f>[2]ExtraEU!FT$26</f>
        <v>557366</v>
      </c>
      <c r="FU4" s="1">
        <f>[2]ExtraEU!FU$26</f>
        <v>81167</v>
      </c>
      <c r="FV4" s="1">
        <f>[2]ExtraEU!FV$26</f>
        <v>154761</v>
      </c>
      <c r="FW4" s="1">
        <f>[2]ExtraEU!FW$26</f>
        <v>204162</v>
      </c>
      <c r="FX4" s="1">
        <f>[2]ExtraEU!FX$26</f>
        <v>0</v>
      </c>
      <c r="FY4" s="1">
        <f>[2]ExtraEU!FY$26</f>
        <v>0</v>
      </c>
      <c r="FZ4" s="7">
        <f>SUM($B4:FY4)</f>
        <v>34695216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[2]Austria!B$26</f>
        <v>0</v>
      </c>
      <c r="C6" s="1">
        <f>[2]Austria!C$26</f>
        <v>0</v>
      </c>
      <c r="D6" s="1">
        <f>[2]Austria!D$26</f>
        <v>0</v>
      </c>
      <c r="E6" s="1">
        <f>[2]Austria!E$26</f>
        <v>0</v>
      </c>
      <c r="F6" s="1">
        <f>[2]Austria!F$26</f>
        <v>0</v>
      </c>
      <c r="G6" s="1">
        <f>[2]Austria!G$26</f>
        <v>0</v>
      </c>
      <c r="H6" s="1">
        <f>[2]Austria!H$26</f>
        <v>0</v>
      </c>
      <c r="I6" s="1">
        <f>[2]Austria!I$26</f>
        <v>0</v>
      </c>
      <c r="J6" s="1">
        <f>[2]Austria!J$26</f>
        <v>0</v>
      </c>
      <c r="K6" s="1">
        <f>[2]Austria!K$26</f>
        <v>0</v>
      </c>
      <c r="L6" s="1">
        <f>[2]Austria!L$26</f>
        <v>0</v>
      </c>
      <c r="M6" s="1">
        <f>[2]Austria!M$26</f>
        <v>0</v>
      </c>
      <c r="N6" s="1">
        <f>[2]Austria!N$26</f>
        <v>0</v>
      </c>
      <c r="O6" s="1">
        <f>[2]Austria!O$26</f>
        <v>0</v>
      </c>
      <c r="P6" s="1">
        <f>[2]Austria!P$26</f>
        <v>0</v>
      </c>
      <c r="Q6" s="1">
        <f>[2]Austria!Q$26</f>
        <v>0</v>
      </c>
      <c r="R6" s="1">
        <f>[2]Austria!R$26</f>
        <v>0</v>
      </c>
      <c r="S6" s="1">
        <f>[2]Austria!S$26</f>
        <v>0</v>
      </c>
      <c r="T6" s="1">
        <f>[2]Austria!T$26</f>
        <v>0</v>
      </c>
      <c r="U6" s="1">
        <f>[2]Austria!U$26</f>
        <v>0</v>
      </c>
      <c r="V6" s="1">
        <f>[2]Austria!V$26</f>
        <v>0</v>
      </c>
      <c r="W6" s="1">
        <f>[2]Austria!W$26</f>
        <v>0</v>
      </c>
      <c r="X6" s="1">
        <f>[2]Austria!X$26</f>
        <v>0</v>
      </c>
      <c r="Y6" s="1">
        <f>[2]Austria!Y$26</f>
        <v>0</v>
      </c>
      <c r="Z6" s="1">
        <f>[2]Austria!Z$26</f>
        <v>0</v>
      </c>
      <c r="AA6" s="1">
        <f>[2]Austria!AA$26</f>
        <v>0</v>
      </c>
      <c r="AB6" s="1">
        <f>[2]Austria!AB$26</f>
        <v>0</v>
      </c>
      <c r="AC6" s="1">
        <f>[2]Austria!AC$26</f>
        <v>297</v>
      </c>
      <c r="AD6" s="1">
        <f>[2]Austria!AD$26</f>
        <v>0</v>
      </c>
      <c r="AE6" s="1">
        <f>[2]Austria!AE$26</f>
        <v>0</v>
      </c>
      <c r="AF6" s="1">
        <f>[2]Austria!AF$26</f>
        <v>0</v>
      </c>
      <c r="AG6" s="1">
        <f>[2]Austria!AG$26</f>
        <v>0</v>
      </c>
      <c r="AH6" s="1">
        <f>[2]Austria!AH$26</f>
        <v>0</v>
      </c>
      <c r="AI6" s="1">
        <f>[2]Austria!AI$26</f>
        <v>0</v>
      </c>
      <c r="AJ6" s="1">
        <f>[2]Austria!AJ$26</f>
        <v>0</v>
      </c>
      <c r="AK6" s="1">
        <f>[2]Austria!AK$26</f>
        <v>0</v>
      </c>
      <c r="AL6" s="1">
        <f>[2]Austria!AL$26</f>
        <v>0</v>
      </c>
      <c r="AM6" s="1">
        <f>[2]Austria!AM$26</f>
        <v>0</v>
      </c>
      <c r="AN6" s="1">
        <f>[2]Austria!AN$26</f>
        <v>0</v>
      </c>
      <c r="AO6" s="1">
        <f>[2]Austria!AO$26</f>
        <v>0</v>
      </c>
      <c r="AP6" s="1">
        <f>[2]Austria!AP$26</f>
        <v>0</v>
      </c>
      <c r="AQ6" s="1">
        <f>[2]Austria!AQ$26</f>
        <v>0</v>
      </c>
      <c r="AR6" s="1">
        <f>[2]Austria!AR$26</f>
        <v>0</v>
      </c>
      <c r="AS6" s="1">
        <f>[2]Austria!AS$26</f>
        <v>0</v>
      </c>
      <c r="AT6" s="1">
        <f>[2]Austria!AT$26</f>
        <v>0</v>
      </c>
      <c r="AU6" s="1">
        <f>[2]Austria!AU$26</f>
        <v>0</v>
      </c>
      <c r="AV6" s="1">
        <f>[2]Austria!AV$26</f>
        <v>0</v>
      </c>
      <c r="AW6" s="1">
        <f>[2]Austria!AW$26</f>
        <v>0</v>
      </c>
      <c r="AX6" s="1">
        <f>[2]Austria!AX$26</f>
        <v>0</v>
      </c>
      <c r="AY6" s="1">
        <f>[2]Austria!AY$26</f>
        <v>0</v>
      </c>
      <c r="AZ6" s="1">
        <f>[2]Austria!AZ$26</f>
        <v>0</v>
      </c>
      <c r="BA6" s="1">
        <f>[2]Austria!BA$26</f>
        <v>0</v>
      </c>
      <c r="BB6" s="1">
        <f>[2]Austria!BB$26</f>
        <v>0</v>
      </c>
      <c r="BC6" s="1">
        <f>[2]Austria!BC$26</f>
        <v>0</v>
      </c>
      <c r="BD6" s="1">
        <f>[2]Austria!BD$26</f>
        <v>0</v>
      </c>
      <c r="BE6" s="1">
        <f>[2]Austria!BE$26</f>
        <v>0</v>
      </c>
      <c r="BF6" s="1">
        <f>[2]Austria!BF$26</f>
        <v>0</v>
      </c>
      <c r="BG6" s="1">
        <f>[2]Austria!BG$26</f>
        <v>0</v>
      </c>
      <c r="BH6" s="1">
        <f>[2]Austria!BH$26</f>
        <v>0</v>
      </c>
      <c r="BI6" s="1">
        <f>[2]Austria!BI$26</f>
        <v>0</v>
      </c>
      <c r="BJ6" s="1">
        <f>[2]Austria!BJ$26</f>
        <v>0</v>
      </c>
      <c r="BK6" s="1">
        <f>[2]Austria!BK$26</f>
        <v>0</v>
      </c>
      <c r="BL6" s="1">
        <f>[2]Austria!BL$26</f>
        <v>1123</v>
      </c>
      <c r="BM6" s="1">
        <f>[2]Austria!BM$26</f>
        <v>0</v>
      </c>
      <c r="BN6" s="1">
        <f>[2]Austria!BN$26</f>
        <v>0</v>
      </c>
      <c r="BO6" s="1">
        <f>[2]Austria!BO$26</f>
        <v>0</v>
      </c>
      <c r="BP6" s="1">
        <f>[2]Austria!BP$26</f>
        <v>0</v>
      </c>
      <c r="BQ6" s="1">
        <f>[2]Austria!BQ$26</f>
        <v>0</v>
      </c>
      <c r="BR6" s="1">
        <f>[2]Austria!BR$26</f>
        <v>0</v>
      </c>
      <c r="BS6" s="1">
        <f>[2]Austria!BS$26</f>
        <v>0</v>
      </c>
      <c r="BT6" s="1">
        <f>[2]Austria!BT$26</f>
        <v>0</v>
      </c>
      <c r="BU6" s="1">
        <f>[2]Austria!BU$26</f>
        <v>0</v>
      </c>
      <c r="BV6" s="1">
        <f>[2]Austria!BV$26</f>
        <v>0</v>
      </c>
      <c r="BW6" s="1">
        <f>[2]Austria!BW$26</f>
        <v>0</v>
      </c>
      <c r="BX6" s="1">
        <f>[2]Austria!BX$26</f>
        <v>0</v>
      </c>
      <c r="BY6" s="1">
        <f>[2]Austria!BY$26</f>
        <v>0</v>
      </c>
      <c r="BZ6" s="1">
        <f>[2]Austria!BZ$26</f>
        <v>0</v>
      </c>
      <c r="CA6" s="1">
        <f>[2]Austria!CA$26</f>
        <v>0</v>
      </c>
      <c r="CB6" s="1">
        <f>[2]Austria!CB$26</f>
        <v>0</v>
      </c>
      <c r="CC6" s="1">
        <f>[2]Austria!CC$26</f>
        <v>0</v>
      </c>
      <c r="CD6" s="1">
        <f>[2]Austria!CD$26</f>
        <v>0</v>
      </c>
      <c r="CE6" s="1">
        <f>[2]Austria!CE$26</f>
        <v>0</v>
      </c>
      <c r="CF6" s="1">
        <f>[2]Austria!CF$26</f>
        <v>0</v>
      </c>
      <c r="CG6" s="1">
        <f>[2]Austria!CG$26</f>
        <v>0</v>
      </c>
      <c r="CH6" s="1">
        <f>[2]Austria!CH$26</f>
        <v>0</v>
      </c>
      <c r="CI6" s="1">
        <f>[2]Austria!CI$26</f>
        <v>0</v>
      </c>
      <c r="CJ6" s="1">
        <f>[2]Austria!CJ$26</f>
        <v>0</v>
      </c>
      <c r="CK6" s="1">
        <f>[2]Austria!CK$26</f>
        <v>0</v>
      </c>
      <c r="CL6" s="1">
        <f>[2]Austria!CL$26</f>
        <v>0</v>
      </c>
      <c r="CM6" s="1">
        <f>[2]Austria!CM$26</f>
        <v>0</v>
      </c>
      <c r="CN6" s="1">
        <f>[2]Austria!CN$26</f>
        <v>0</v>
      </c>
      <c r="CO6" s="1">
        <f>[2]Austria!CO$26</f>
        <v>0</v>
      </c>
      <c r="CP6" s="1">
        <f>[2]Austria!CP$26</f>
        <v>0</v>
      </c>
      <c r="CQ6" s="1">
        <f>[2]Austria!CQ$26</f>
        <v>0</v>
      </c>
      <c r="CR6" s="1">
        <f>[2]Austria!CR$26</f>
        <v>0</v>
      </c>
      <c r="CS6" s="1">
        <f>[2]Austria!CS$26</f>
        <v>0</v>
      </c>
      <c r="CT6" s="1">
        <f>[2]Austria!CT$26</f>
        <v>0</v>
      </c>
      <c r="CU6" s="1">
        <f>[2]Austria!CU$26</f>
        <v>0</v>
      </c>
      <c r="CV6" s="1">
        <f>[2]Austria!CV$26</f>
        <v>0</v>
      </c>
      <c r="CW6" s="1">
        <f>[2]Austria!CW$26</f>
        <v>0</v>
      </c>
      <c r="CX6" s="1">
        <f>[2]Austria!CX$26</f>
        <v>0</v>
      </c>
      <c r="CY6" s="1">
        <f>[2]Austria!CY$26</f>
        <v>0</v>
      </c>
      <c r="CZ6" s="1">
        <f>[2]Austria!CZ$26</f>
        <v>0</v>
      </c>
      <c r="DA6" s="1">
        <f>[2]Austria!DA$26</f>
        <v>0</v>
      </c>
      <c r="DB6" s="1">
        <f>[2]Austria!DB$26</f>
        <v>0</v>
      </c>
      <c r="DC6" s="1">
        <f>[2]Austria!DC$26</f>
        <v>0</v>
      </c>
      <c r="DD6" s="1">
        <f>[2]Austria!DD$26</f>
        <v>0</v>
      </c>
      <c r="DE6" s="1">
        <f>[2]Austria!DE$26</f>
        <v>0</v>
      </c>
      <c r="DF6" s="1">
        <f>[2]Austria!DF$26</f>
        <v>0</v>
      </c>
      <c r="DG6" s="1">
        <f>[2]Austria!DG$26</f>
        <v>0</v>
      </c>
      <c r="DH6" s="1">
        <f>[2]Austria!DH$26</f>
        <v>0</v>
      </c>
      <c r="DI6" s="1">
        <f>[2]Austria!DI$26</f>
        <v>0</v>
      </c>
      <c r="DJ6" s="1">
        <f>[2]Austria!DJ$26</f>
        <v>0</v>
      </c>
      <c r="DK6" s="1">
        <f>[2]Austria!DK$26</f>
        <v>0</v>
      </c>
      <c r="DL6" s="1">
        <f>[2]Austria!DL$26</f>
        <v>57</v>
      </c>
      <c r="DM6" s="1">
        <f>[2]Austria!DM$26</f>
        <v>0</v>
      </c>
      <c r="DN6" s="1">
        <f>[2]Austria!DN$26</f>
        <v>0</v>
      </c>
      <c r="DO6" s="1">
        <f>[2]Austria!DO$26</f>
        <v>17</v>
      </c>
      <c r="DP6" s="1">
        <f>[2]Austria!DP$26</f>
        <v>0</v>
      </c>
      <c r="DQ6" s="1">
        <f>[2]Austria!DQ$26</f>
        <v>0</v>
      </c>
      <c r="DR6" s="1">
        <f>[2]Austria!DR$26</f>
        <v>0</v>
      </c>
      <c r="DS6" s="1">
        <f>[2]Austria!DS$26</f>
        <v>0</v>
      </c>
      <c r="DT6" s="1">
        <f>[2]Austria!DT$26</f>
        <v>0</v>
      </c>
      <c r="DU6" s="1">
        <f>[2]Austria!DU$26</f>
        <v>69</v>
      </c>
      <c r="DV6" s="1">
        <f>[2]Austria!DV$26</f>
        <v>0</v>
      </c>
      <c r="DW6" s="1">
        <f>[2]Austria!DW$26</f>
        <v>41</v>
      </c>
      <c r="DX6" s="1">
        <f>[2]Austria!DX$26</f>
        <v>0</v>
      </c>
      <c r="DY6" s="1">
        <f>[2]Austria!DY$26</f>
        <v>0</v>
      </c>
      <c r="DZ6" s="1">
        <f>[2]Austria!DZ$26</f>
        <v>7</v>
      </c>
      <c r="EA6" s="1">
        <f>[2]Austria!EA$26</f>
        <v>22</v>
      </c>
      <c r="EB6" s="1">
        <f>[2]Austria!EB$26</f>
        <v>7</v>
      </c>
      <c r="EC6" s="1">
        <f>[2]Austria!EC$26</f>
        <v>32</v>
      </c>
      <c r="ED6" s="1">
        <f>[2]Austria!ED$26</f>
        <v>0</v>
      </c>
      <c r="EE6" s="1">
        <f>[2]Austria!EE$26</f>
        <v>0</v>
      </c>
      <c r="EF6" s="1">
        <f>[2]Austria!EF$26</f>
        <v>0</v>
      </c>
      <c r="EG6" s="1">
        <f>[2]Austria!EG$26</f>
        <v>0</v>
      </c>
      <c r="EH6" s="1">
        <f>[2]Austria!EH$26</f>
        <v>0</v>
      </c>
      <c r="EI6" s="1">
        <f>[2]Austria!EI$26</f>
        <v>79</v>
      </c>
      <c r="EJ6" s="1">
        <f>[2]Austria!EJ$26</f>
        <v>0</v>
      </c>
      <c r="EK6" s="1">
        <f>[2]Austria!EK$26</f>
        <v>70</v>
      </c>
      <c r="EL6" s="1">
        <f>[2]Austria!EL$26</f>
        <v>0</v>
      </c>
      <c r="EM6" s="1">
        <f>[2]Austria!EM$26</f>
        <v>0</v>
      </c>
      <c r="EN6" s="1">
        <f>[2]Austria!EN$26</f>
        <v>0</v>
      </c>
      <c r="EO6" s="1">
        <f>[2]Austria!EO$26</f>
        <v>0</v>
      </c>
      <c r="EP6" s="1">
        <f>[2]Austria!EP$26</f>
        <v>0</v>
      </c>
      <c r="EQ6" s="1">
        <f>[2]Austria!EQ$26</f>
        <v>0</v>
      </c>
      <c r="ER6" s="1">
        <f>[2]Austria!ER$26</f>
        <v>0</v>
      </c>
      <c r="ES6" s="1">
        <f>[2]Austria!ES$26</f>
        <v>52920</v>
      </c>
      <c r="ET6" s="1">
        <f>[2]Austria!ET$26</f>
        <v>182381</v>
      </c>
      <c r="EU6" s="1">
        <f>[2]Austria!EU$26</f>
        <v>5336</v>
      </c>
      <c r="EV6" s="1">
        <f>[2]Austria!EV$26</f>
        <v>106769</v>
      </c>
      <c r="EW6" s="1">
        <f>[2]Austria!EW$26</f>
        <v>53285</v>
      </c>
      <c r="EX6" s="1">
        <f>[2]Austria!EX$26</f>
        <v>72995</v>
      </c>
      <c r="EY6" s="1">
        <f>[2]Austria!EY$26</f>
        <v>44743</v>
      </c>
      <c r="EZ6" s="1">
        <f>[2]Austria!EZ$26</f>
        <v>11434</v>
      </c>
      <c r="FA6" s="1">
        <f>[2]Austria!FA$26</f>
        <v>0</v>
      </c>
      <c r="FB6" s="1">
        <f>[2]Austria!FB$26</f>
        <v>0</v>
      </c>
      <c r="FC6" s="1">
        <f>[2]Austria!FC$26</f>
        <v>0</v>
      </c>
      <c r="FD6" s="1">
        <f>[2]Austria!FD$26</f>
        <v>0</v>
      </c>
      <c r="FE6" s="1">
        <f>[2]Austria!FE$26</f>
        <v>0</v>
      </c>
      <c r="FF6" s="1">
        <f>[2]Austria!FF$26</f>
        <v>0</v>
      </c>
      <c r="FG6" s="1">
        <f>[2]Austria!FG$26</f>
        <v>0</v>
      </c>
      <c r="FH6" s="1">
        <f>[2]Austria!FH$26</f>
        <v>0</v>
      </c>
      <c r="FI6" s="1">
        <f>[2]Austria!FI$26</f>
        <v>58</v>
      </c>
      <c r="FJ6" s="1">
        <f>[2]Austria!FJ$26</f>
        <v>0</v>
      </c>
      <c r="FK6" s="1">
        <f>[2]Austria!FK$26</f>
        <v>0</v>
      </c>
      <c r="FL6" s="1">
        <f>[2]Austria!FL$26</f>
        <v>44</v>
      </c>
      <c r="FM6" s="1">
        <f>[2]Austria!FM$26</f>
        <v>30</v>
      </c>
      <c r="FN6" s="1">
        <f>[2]Austria!FN$26</f>
        <v>21</v>
      </c>
      <c r="FO6" s="1">
        <f>[2]Austria!FO$26</f>
        <v>94</v>
      </c>
      <c r="FP6" s="1">
        <f>[2]Austria!FP$26</f>
        <v>0</v>
      </c>
      <c r="FQ6" s="1">
        <f>[2]Austria!FQ$26</f>
        <v>0</v>
      </c>
      <c r="FR6" s="1">
        <f>[2]Austria!FR$26</f>
        <v>0</v>
      </c>
      <c r="FS6" s="1">
        <f>[2]Austria!FS$26</f>
        <v>0</v>
      </c>
      <c r="FT6" s="1">
        <f>[2]Austria!FT$26</f>
        <v>37</v>
      </c>
      <c r="FU6" s="1">
        <f>[2]Austria!FU$26</f>
        <v>95</v>
      </c>
      <c r="FV6" s="1">
        <f>[2]Austria!FV$26</f>
        <v>0</v>
      </c>
      <c r="FW6" s="1">
        <f>[2]Austria!FW$26</f>
        <v>0</v>
      </c>
      <c r="FX6" s="1">
        <f>[2]Austria!FX$26</f>
        <v>0</v>
      </c>
      <c r="FY6" s="1">
        <f>[2]Austria!FY$26</f>
        <v>0</v>
      </c>
      <c r="FZ6" s="7">
        <f>SUM($B6:FY6)</f>
        <v>532063</v>
      </c>
    </row>
    <row r="7" spans="1:182">
      <c r="A7" t="s">
        <v>15</v>
      </c>
      <c r="B7" s="1">
        <f>[2]Belgium!B$26</f>
        <v>0</v>
      </c>
      <c r="C7" s="1">
        <f>[2]Belgium!C$26</f>
        <v>0</v>
      </c>
      <c r="D7" s="1">
        <f>[2]Belgium!D$26</f>
        <v>0</v>
      </c>
      <c r="E7" s="1">
        <f>[2]Belgium!E$26</f>
        <v>0</v>
      </c>
      <c r="F7" s="1">
        <f>[2]Belgium!F$26</f>
        <v>0</v>
      </c>
      <c r="G7" s="1">
        <f>[2]Belgium!G$26</f>
        <v>0</v>
      </c>
      <c r="H7" s="1">
        <f>[2]Belgium!H$26</f>
        <v>0</v>
      </c>
      <c r="I7" s="1">
        <f>[2]Belgium!I$26</f>
        <v>0</v>
      </c>
      <c r="J7" s="1">
        <f>[2]Belgium!J$26</f>
        <v>0</v>
      </c>
      <c r="K7" s="1">
        <f>[2]Belgium!K$26</f>
        <v>0</v>
      </c>
      <c r="L7" s="1">
        <f>[2]Belgium!L$26</f>
        <v>0</v>
      </c>
      <c r="M7" s="1">
        <f>[2]Belgium!M$26</f>
        <v>0</v>
      </c>
      <c r="N7" s="1">
        <f>[2]Belgium!N$26</f>
        <v>0</v>
      </c>
      <c r="O7" s="1">
        <f>[2]Belgium!O$26</f>
        <v>0</v>
      </c>
      <c r="P7" s="1">
        <f>[2]Belgium!P$26</f>
        <v>163</v>
      </c>
      <c r="Q7" s="1">
        <f>[2]Belgium!Q$26</f>
        <v>0</v>
      </c>
      <c r="R7" s="1">
        <f>[2]Belgium!R$26</f>
        <v>6280</v>
      </c>
      <c r="S7" s="1">
        <f>[2]Belgium!S$26</f>
        <v>10231</v>
      </c>
      <c r="T7" s="1">
        <f>[2]Belgium!T$26</f>
        <v>0</v>
      </c>
      <c r="U7" s="1">
        <f>[2]Belgium!U$26</f>
        <v>0</v>
      </c>
      <c r="V7" s="1">
        <f>[2]Belgium!V$26</f>
        <v>13641</v>
      </c>
      <c r="W7" s="1">
        <f>[2]Belgium!W$26</f>
        <v>3410</v>
      </c>
      <c r="X7" s="1">
        <f>[2]Belgium!X$26</f>
        <v>15052</v>
      </c>
      <c r="Y7" s="1">
        <f>[2]Belgium!Y$26</f>
        <v>0</v>
      </c>
      <c r="Z7" s="1">
        <f>[2]Belgium!Z$26</f>
        <v>10334</v>
      </c>
      <c r="AA7" s="1">
        <f>[2]Belgium!AA$26</f>
        <v>3514</v>
      </c>
      <c r="AB7" s="1">
        <f>[2]Belgium!AB$26</f>
        <v>0</v>
      </c>
      <c r="AC7" s="1">
        <f>[2]Belgium!AC$26</f>
        <v>6522</v>
      </c>
      <c r="AD7" s="1">
        <f>[2]Belgium!AD$26</f>
        <v>3990</v>
      </c>
      <c r="AE7" s="1">
        <f>[2]Belgium!AE$26</f>
        <v>3112</v>
      </c>
      <c r="AF7" s="1">
        <f>[2]Belgium!AF$26</f>
        <v>0</v>
      </c>
      <c r="AG7" s="1">
        <f>[2]Belgium!AG$26</f>
        <v>0</v>
      </c>
      <c r="AH7" s="1">
        <f>[2]Belgium!AH$26</f>
        <v>3112</v>
      </c>
      <c r="AI7" s="1">
        <f>[2]Belgium!AI$26</f>
        <v>0</v>
      </c>
      <c r="AJ7" s="1">
        <f>[2]Belgium!AJ$26</f>
        <v>0</v>
      </c>
      <c r="AK7" s="1">
        <f>[2]Belgium!AK$26</f>
        <v>0</v>
      </c>
      <c r="AL7" s="1">
        <f>[2]Belgium!AL$26</f>
        <v>0</v>
      </c>
      <c r="AM7" s="1">
        <f>[2]Belgium!AM$26</f>
        <v>0</v>
      </c>
      <c r="AN7" s="1">
        <f>[2]Belgium!AN$26</f>
        <v>0</v>
      </c>
      <c r="AO7" s="1">
        <f>[2]Belgium!AO$26</f>
        <v>0</v>
      </c>
      <c r="AP7" s="1">
        <f>[2]Belgium!AP$26</f>
        <v>0</v>
      </c>
      <c r="AQ7" s="1">
        <f>[2]Belgium!AQ$26</f>
        <v>0</v>
      </c>
      <c r="AR7" s="1">
        <f>[2]Belgium!AR$26</f>
        <v>0</v>
      </c>
      <c r="AS7" s="1">
        <f>[2]Belgium!AS$26</f>
        <v>0</v>
      </c>
      <c r="AT7" s="1">
        <f>[2]Belgium!AT$26</f>
        <v>0</v>
      </c>
      <c r="AU7" s="1">
        <f>[2]Belgium!AU$26</f>
        <v>4795</v>
      </c>
      <c r="AV7" s="1">
        <f>[2]Belgium!AV$26</f>
        <v>0</v>
      </c>
      <c r="AW7" s="1">
        <f>[2]Belgium!AW$26</f>
        <v>0</v>
      </c>
      <c r="AX7" s="1">
        <f>[2]Belgium!AX$26</f>
        <v>0</v>
      </c>
      <c r="AY7" s="1">
        <f>[2]Belgium!AY$26</f>
        <v>0</v>
      </c>
      <c r="AZ7" s="1">
        <f>[2]Belgium!AZ$26</f>
        <v>0</v>
      </c>
      <c r="BA7" s="1">
        <f>[2]Belgium!BA$26</f>
        <v>0</v>
      </c>
      <c r="BB7" s="1">
        <f>[2]Belgium!BB$26</f>
        <v>0</v>
      </c>
      <c r="BC7" s="1">
        <f>[2]Belgium!BC$26</f>
        <v>0</v>
      </c>
      <c r="BD7" s="1">
        <f>[2]Belgium!BD$26</f>
        <v>0</v>
      </c>
      <c r="BE7" s="1">
        <f>[2]Belgium!BE$26</f>
        <v>0</v>
      </c>
      <c r="BF7" s="1">
        <f>[2]Belgium!BF$26</f>
        <v>0</v>
      </c>
      <c r="BG7" s="1">
        <f>[2]Belgium!BG$26</f>
        <v>0</v>
      </c>
      <c r="BH7" s="1">
        <f>[2]Belgium!BH$26</f>
        <v>0</v>
      </c>
      <c r="BI7" s="1">
        <f>[2]Belgium!BI$26</f>
        <v>0</v>
      </c>
      <c r="BJ7" s="1">
        <f>[2]Belgium!BJ$26</f>
        <v>0</v>
      </c>
      <c r="BK7" s="1">
        <f>[2]Belgium!BK$26</f>
        <v>0</v>
      </c>
      <c r="BL7" s="1">
        <f>[2]Belgium!BL$26</f>
        <v>9330</v>
      </c>
      <c r="BM7" s="1">
        <f>[2]Belgium!BM$26</f>
        <v>0</v>
      </c>
      <c r="BN7" s="1">
        <f>[2]Belgium!BN$26</f>
        <v>0</v>
      </c>
      <c r="BO7" s="1">
        <f>[2]Belgium!BO$26</f>
        <v>0</v>
      </c>
      <c r="BP7" s="1">
        <f>[2]Belgium!BP$26</f>
        <v>0</v>
      </c>
      <c r="BQ7" s="1">
        <f>[2]Belgium!BQ$26</f>
        <v>0</v>
      </c>
      <c r="BR7" s="1">
        <f>[2]Belgium!BR$26</f>
        <v>0</v>
      </c>
      <c r="BS7" s="1">
        <f>[2]Belgium!BS$26</f>
        <v>623366</v>
      </c>
      <c r="BT7" s="1">
        <f>[2]Belgium!BT$26</f>
        <v>30748</v>
      </c>
      <c r="BU7" s="1">
        <f>[2]Belgium!BU$26</f>
        <v>21228</v>
      </c>
      <c r="BV7" s="1">
        <f>[2]Belgium!BV$26</f>
        <v>13276</v>
      </c>
      <c r="BW7" s="1">
        <f>[2]Belgium!BW$26</f>
        <v>25382</v>
      </c>
      <c r="BX7" s="1">
        <f>[2]Belgium!BX$26</f>
        <v>17777</v>
      </c>
      <c r="BY7" s="1">
        <f>[2]Belgium!BY$26</f>
        <v>57712</v>
      </c>
      <c r="BZ7" s="1">
        <f>[2]Belgium!BZ$26</f>
        <v>14743</v>
      </c>
      <c r="CA7" s="1">
        <f>[2]Belgium!CA$26</f>
        <v>4107</v>
      </c>
      <c r="CB7" s="1">
        <f>[2]Belgium!CB$26</f>
        <v>17053</v>
      </c>
      <c r="CC7" s="1">
        <f>[2]Belgium!CC$26</f>
        <v>15350</v>
      </c>
      <c r="CD7" s="1">
        <f>[2]Belgium!CD$26</f>
        <v>40759</v>
      </c>
      <c r="CE7" s="1">
        <f>[2]Belgium!CE$26</f>
        <v>0</v>
      </c>
      <c r="CF7" s="1">
        <f>[2]Belgium!CF$26</f>
        <v>0</v>
      </c>
      <c r="CG7" s="1">
        <f>[2]Belgium!CG$26</f>
        <v>0</v>
      </c>
      <c r="CH7" s="1">
        <f>[2]Belgium!CH$26</f>
        <v>0</v>
      </c>
      <c r="CI7" s="1">
        <f>[2]Belgium!CI$26</f>
        <v>0</v>
      </c>
      <c r="CJ7" s="1">
        <f>[2]Belgium!CJ$26</f>
        <v>0</v>
      </c>
      <c r="CK7" s="1">
        <f>[2]Belgium!CK$26</f>
        <v>0</v>
      </c>
      <c r="CL7" s="1">
        <f>[2]Belgium!CL$26</f>
        <v>0</v>
      </c>
      <c r="CM7" s="1">
        <f>[2]Belgium!CM$26</f>
        <v>0</v>
      </c>
      <c r="CN7" s="1">
        <f>[2]Belgium!CN$26</f>
        <v>0</v>
      </c>
      <c r="CO7" s="1">
        <f>[2]Belgium!CO$26</f>
        <v>0</v>
      </c>
      <c r="CP7" s="1">
        <f>[2]Belgium!CP$26</f>
        <v>0</v>
      </c>
      <c r="CQ7" s="1">
        <f>[2]Belgium!CQ$26</f>
        <v>0</v>
      </c>
      <c r="CR7" s="1">
        <f>[2]Belgium!CR$26</f>
        <v>0</v>
      </c>
      <c r="CS7" s="1">
        <f>[2]Belgium!CS$26</f>
        <v>0</v>
      </c>
      <c r="CT7" s="1">
        <f>[2]Belgium!CT$26</f>
        <v>0</v>
      </c>
      <c r="CU7" s="1">
        <f>[2]Belgium!CU$26</f>
        <v>0</v>
      </c>
      <c r="CV7" s="1">
        <f>[2]Belgium!CV$26</f>
        <v>0</v>
      </c>
      <c r="CW7" s="1">
        <f>[2]Belgium!CW$26</f>
        <v>0</v>
      </c>
      <c r="CX7" s="1">
        <f>[2]Belgium!CX$26</f>
        <v>0</v>
      </c>
      <c r="CY7" s="1">
        <f>[2]Belgium!CY$26</f>
        <v>0</v>
      </c>
      <c r="CZ7" s="1">
        <f>[2]Belgium!CZ$26</f>
        <v>0</v>
      </c>
      <c r="DA7" s="1">
        <f>[2]Belgium!DA$26</f>
        <v>0</v>
      </c>
      <c r="DB7" s="1">
        <f>[2]Belgium!DB$26</f>
        <v>0</v>
      </c>
      <c r="DC7" s="1">
        <f>[2]Belgium!DC$26</f>
        <v>0</v>
      </c>
      <c r="DD7" s="1">
        <f>[2]Belgium!DD$26</f>
        <v>0</v>
      </c>
      <c r="DE7" s="1">
        <f>[2]Belgium!DE$26</f>
        <v>0</v>
      </c>
      <c r="DF7" s="1">
        <f>[2]Belgium!DF$26</f>
        <v>0</v>
      </c>
      <c r="DG7" s="1">
        <f>[2]Belgium!DG$26</f>
        <v>0</v>
      </c>
      <c r="DH7" s="1">
        <f>[2]Belgium!DH$26</f>
        <v>0</v>
      </c>
      <c r="DI7" s="1">
        <f>[2]Belgium!DI$26</f>
        <v>0</v>
      </c>
      <c r="DJ7" s="1">
        <f>[2]Belgium!DJ$26</f>
        <v>0</v>
      </c>
      <c r="DK7" s="1">
        <f>[2]Belgium!DK$26</f>
        <v>0</v>
      </c>
      <c r="DL7" s="1">
        <f>[2]Belgium!DL$26</f>
        <v>0</v>
      </c>
      <c r="DM7" s="1">
        <f>[2]Belgium!DM$26</f>
        <v>0</v>
      </c>
      <c r="DN7" s="1">
        <f>[2]Belgium!DN$26</f>
        <v>0</v>
      </c>
      <c r="DO7" s="1">
        <f>[2]Belgium!DO$26</f>
        <v>0</v>
      </c>
      <c r="DP7" s="1">
        <f>[2]Belgium!DP$26</f>
        <v>0</v>
      </c>
      <c r="DQ7" s="1">
        <f>[2]Belgium!DQ$26</f>
        <v>14497</v>
      </c>
      <c r="DR7" s="1">
        <f>[2]Belgium!DR$26</f>
        <v>4824</v>
      </c>
      <c r="DS7" s="1">
        <f>[2]Belgium!DS$26</f>
        <v>0</v>
      </c>
      <c r="DT7" s="1">
        <f>[2]Belgium!DT$26</f>
        <v>0</v>
      </c>
      <c r="DU7" s="1">
        <f>[2]Belgium!DU$26</f>
        <v>0</v>
      </c>
      <c r="DV7" s="1">
        <f>[2]Belgium!DV$26</f>
        <v>0</v>
      </c>
      <c r="DW7" s="1">
        <f>[2]Belgium!DW$26</f>
        <v>0</v>
      </c>
      <c r="DX7" s="1">
        <f>[2]Belgium!DX$26</f>
        <v>0</v>
      </c>
      <c r="DY7" s="1">
        <f>[2]Belgium!DY$26</f>
        <v>8</v>
      </c>
      <c r="DZ7" s="1">
        <f>[2]Belgium!DZ$26</f>
        <v>0</v>
      </c>
      <c r="EA7" s="1">
        <f>[2]Belgium!EA$26</f>
        <v>0</v>
      </c>
      <c r="EB7" s="1">
        <f>[2]Belgium!EB$26</f>
        <v>26</v>
      </c>
      <c r="EC7" s="1">
        <f>[2]Belgium!EC$26</f>
        <v>36</v>
      </c>
      <c r="ED7" s="1">
        <f>[2]Belgium!ED$26</f>
        <v>0</v>
      </c>
      <c r="EE7" s="1">
        <f>[2]Belgium!EE$26</f>
        <v>0</v>
      </c>
      <c r="EF7" s="1">
        <f>[2]Belgium!EF$26</f>
        <v>0</v>
      </c>
      <c r="EG7" s="1">
        <f>[2]Belgium!EG$26</f>
        <v>0</v>
      </c>
      <c r="EH7" s="1">
        <f>[2]Belgium!EH$26</f>
        <v>12</v>
      </c>
      <c r="EI7" s="1">
        <f>[2]Belgium!EI$26</f>
        <v>34</v>
      </c>
      <c r="EJ7" s="1">
        <f>[2]Belgium!EJ$26</f>
        <v>0</v>
      </c>
      <c r="EK7" s="1">
        <f>[2]Belgium!EK$26</f>
        <v>0</v>
      </c>
      <c r="EL7" s="1">
        <f>[2]Belgium!EL$26</f>
        <v>0</v>
      </c>
      <c r="EM7" s="1">
        <f>[2]Belgium!EM$26</f>
        <v>870</v>
      </c>
      <c r="EN7" s="1">
        <f>[2]Belgium!EN$26</f>
        <v>0</v>
      </c>
      <c r="EO7" s="1">
        <f>[2]Belgium!EO$26</f>
        <v>0</v>
      </c>
      <c r="EP7" s="1">
        <f>[2]Belgium!EP$26</f>
        <v>23269</v>
      </c>
      <c r="EQ7" s="1">
        <f>[2]Belgium!EQ$26</f>
        <v>6074</v>
      </c>
      <c r="ER7" s="1">
        <f>[2]Belgium!ER$26</f>
        <v>0</v>
      </c>
      <c r="ES7" s="1">
        <f>[2]Belgium!ES$26</f>
        <v>5104</v>
      </c>
      <c r="ET7" s="1">
        <f>[2]Belgium!ET$26</f>
        <v>0</v>
      </c>
      <c r="EU7" s="1">
        <f>[2]Belgium!EU$26</f>
        <v>12385</v>
      </c>
      <c r="EV7" s="1">
        <f>[2]Belgium!EV$26</f>
        <v>0</v>
      </c>
      <c r="EW7" s="1">
        <f>[2]Belgium!EW$26</f>
        <v>0</v>
      </c>
      <c r="EX7" s="1">
        <f>[2]Belgium!EX$26</f>
        <v>15194</v>
      </c>
      <c r="EY7" s="1">
        <f>[2]Belgium!EY$26</f>
        <v>997</v>
      </c>
      <c r="EZ7" s="1">
        <f>[2]Belgium!EZ$26</f>
        <v>18017</v>
      </c>
      <c r="FA7" s="1">
        <f>[2]Belgium!FA$26</f>
        <v>0</v>
      </c>
      <c r="FB7" s="1">
        <f>[2]Belgium!FB$26</f>
        <v>10</v>
      </c>
      <c r="FC7" s="1">
        <f>[2]Belgium!FC$26</f>
        <v>290</v>
      </c>
      <c r="FD7" s="1">
        <f>[2]Belgium!FD$26</f>
        <v>0</v>
      </c>
      <c r="FE7" s="1">
        <f>[2]Belgium!FE$26</f>
        <v>9</v>
      </c>
      <c r="FF7" s="1">
        <f>[2]Belgium!FF$26</f>
        <v>0</v>
      </c>
      <c r="FG7" s="1">
        <f>[2]Belgium!FG$26</f>
        <v>0</v>
      </c>
      <c r="FH7" s="1">
        <f>[2]Belgium!FH$26</f>
        <v>0</v>
      </c>
      <c r="FI7" s="1">
        <f>[2]Belgium!FI$26</f>
        <v>0</v>
      </c>
      <c r="FJ7" s="1">
        <f>[2]Belgium!FJ$26</f>
        <v>935</v>
      </c>
      <c r="FK7" s="1">
        <f>[2]Belgium!FK$26</f>
        <v>0</v>
      </c>
      <c r="FL7" s="1">
        <f>[2]Belgium!FL$26</f>
        <v>0</v>
      </c>
      <c r="FM7" s="1">
        <f>[2]Belgium!FM$26</f>
        <v>8</v>
      </c>
      <c r="FN7" s="1">
        <f>[2]Belgium!FN$26</f>
        <v>0</v>
      </c>
      <c r="FO7" s="1">
        <f>[2]Belgium!FO$26</f>
        <v>19</v>
      </c>
      <c r="FP7" s="1">
        <f>[2]Belgium!FP$26</f>
        <v>0</v>
      </c>
      <c r="FQ7" s="1">
        <f>[2]Belgium!FQ$26</f>
        <v>33</v>
      </c>
      <c r="FR7" s="1">
        <f>[2]Belgium!FR$26</f>
        <v>189</v>
      </c>
      <c r="FS7" s="1">
        <f>[2]Belgium!FS$26</f>
        <v>0</v>
      </c>
      <c r="FT7" s="1">
        <f>[2]Belgium!FT$26</f>
        <v>0</v>
      </c>
      <c r="FU7" s="1">
        <f>[2]Belgium!FU$26</f>
        <v>0</v>
      </c>
      <c r="FV7" s="1">
        <f>[2]Belgium!FV$26</f>
        <v>0</v>
      </c>
      <c r="FW7" s="1">
        <f>[2]Belgium!FW$26</f>
        <v>0</v>
      </c>
      <c r="FX7" s="1">
        <f>[2]Belgium!FX$26</f>
        <v>0</v>
      </c>
      <c r="FY7" s="1">
        <f>[2]Belgium!FY$26</f>
        <v>0</v>
      </c>
      <c r="FZ7" s="7">
        <f>SUM($B7:FY7)</f>
        <v>1077827</v>
      </c>
    </row>
    <row r="8" spans="1:182">
      <c r="A8" t="s">
        <v>32</v>
      </c>
      <c r="B8" s="1">
        <f>[2]Bulgaria!B$26</f>
        <v>0</v>
      </c>
      <c r="C8" s="1">
        <f>[2]Bulgaria!C$26</f>
        <v>0</v>
      </c>
      <c r="D8" s="1">
        <f>[2]Bulgaria!D$26</f>
        <v>0</v>
      </c>
      <c r="E8" s="1">
        <f>[2]Bulgaria!E$26</f>
        <v>0</v>
      </c>
      <c r="F8" s="1">
        <f>[2]Bulgaria!F$26</f>
        <v>0</v>
      </c>
      <c r="G8" s="1">
        <f>[2]Bulgaria!G$26</f>
        <v>0</v>
      </c>
      <c r="H8" s="1">
        <f>[2]Bulgaria!H$26</f>
        <v>0</v>
      </c>
      <c r="I8" s="1">
        <f>[2]Bulgaria!I$26</f>
        <v>0</v>
      </c>
      <c r="J8" s="1">
        <f>[2]Bulgaria!J$26</f>
        <v>0</v>
      </c>
      <c r="K8" s="1">
        <f>[2]Bulgaria!K$26</f>
        <v>0</v>
      </c>
      <c r="L8" s="1">
        <f>[2]Bulgaria!L$26</f>
        <v>0</v>
      </c>
      <c r="M8" s="1">
        <f>[2]Bulgaria!M$26</f>
        <v>0</v>
      </c>
      <c r="N8" s="1">
        <f>[2]Bulgaria!N$26</f>
        <v>0</v>
      </c>
      <c r="O8" s="1">
        <f>[2]Bulgaria!O$26</f>
        <v>0</v>
      </c>
      <c r="P8" s="1">
        <f>[2]Bulgaria!P$26</f>
        <v>0</v>
      </c>
      <c r="Q8" s="1">
        <f>[2]Bulgaria!Q$26</f>
        <v>0</v>
      </c>
      <c r="R8" s="1">
        <f>[2]Bulgaria!R$26</f>
        <v>0</v>
      </c>
      <c r="S8" s="1">
        <f>[2]Bulgaria!S$26</f>
        <v>0</v>
      </c>
      <c r="T8" s="1">
        <f>[2]Bulgaria!T$26</f>
        <v>0</v>
      </c>
      <c r="U8" s="1">
        <f>[2]Bulgaria!U$26</f>
        <v>0</v>
      </c>
      <c r="V8" s="1">
        <f>[2]Bulgaria!V$26</f>
        <v>0</v>
      </c>
      <c r="W8" s="1">
        <f>[2]Bulgaria!W$26</f>
        <v>0</v>
      </c>
      <c r="X8" s="1">
        <f>[2]Bulgaria!X$26</f>
        <v>0</v>
      </c>
      <c r="Y8" s="1">
        <f>[2]Bulgaria!Y$26</f>
        <v>0</v>
      </c>
      <c r="Z8" s="1">
        <f>[2]Bulgaria!Z$26</f>
        <v>0</v>
      </c>
      <c r="AA8" s="1">
        <f>[2]Bulgaria!AA$26</f>
        <v>0</v>
      </c>
      <c r="AB8" s="1">
        <f>[2]Bulgaria!AB$26</f>
        <v>0</v>
      </c>
      <c r="AC8" s="1">
        <f>[2]Bulgaria!AC$26</f>
        <v>0</v>
      </c>
      <c r="AD8" s="1">
        <f>[2]Bulgaria!AD$26</f>
        <v>0</v>
      </c>
      <c r="AE8" s="1">
        <f>[2]Bulgaria!AE$26</f>
        <v>0</v>
      </c>
      <c r="AF8" s="1">
        <f>[2]Bulgaria!AF$26</f>
        <v>0</v>
      </c>
      <c r="AG8" s="1">
        <f>[2]Bulgaria!AG$26</f>
        <v>0</v>
      </c>
      <c r="AH8" s="1">
        <f>[2]Bulgaria!AH$26</f>
        <v>0</v>
      </c>
      <c r="AI8" s="1">
        <f>[2]Bulgaria!AI$26</f>
        <v>0</v>
      </c>
      <c r="AJ8" s="1">
        <f>[2]Bulgaria!AJ$26</f>
        <v>0</v>
      </c>
      <c r="AK8" s="1">
        <f>[2]Bulgaria!AK$26</f>
        <v>0</v>
      </c>
      <c r="AL8" s="1">
        <f>[2]Bulgaria!AL$26</f>
        <v>0</v>
      </c>
      <c r="AM8" s="1">
        <f>[2]Bulgaria!AM$26</f>
        <v>0</v>
      </c>
      <c r="AN8" s="1">
        <f>[2]Bulgaria!AN$26</f>
        <v>0</v>
      </c>
      <c r="AO8" s="1">
        <f>[2]Bulgaria!AO$26</f>
        <v>0</v>
      </c>
      <c r="AP8" s="1">
        <f>[2]Bulgaria!AP$26</f>
        <v>0</v>
      </c>
      <c r="AQ8" s="1">
        <f>[2]Bulgaria!AQ$26</f>
        <v>0</v>
      </c>
      <c r="AR8" s="1">
        <f>[2]Bulgaria!AR$26</f>
        <v>0</v>
      </c>
      <c r="AS8" s="1">
        <f>[2]Bulgaria!AS$26</f>
        <v>0</v>
      </c>
      <c r="AT8" s="1">
        <f>[2]Bulgaria!AT$26</f>
        <v>0</v>
      </c>
      <c r="AU8" s="1">
        <f>[2]Bulgaria!AU$26</f>
        <v>0</v>
      </c>
      <c r="AV8" s="1">
        <f>[2]Bulgaria!AV$26</f>
        <v>0</v>
      </c>
      <c r="AW8" s="1">
        <f>[2]Bulgaria!AW$26</f>
        <v>0</v>
      </c>
      <c r="AX8" s="1">
        <f>[2]Bulgaria!AX$26</f>
        <v>0</v>
      </c>
      <c r="AY8" s="1">
        <f>[2]Bulgaria!AY$26</f>
        <v>0</v>
      </c>
      <c r="AZ8" s="1">
        <f>[2]Bulgaria!AZ$26</f>
        <v>0</v>
      </c>
      <c r="BA8" s="1">
        <f>[2]Bulgaria!BA$26</f>
        <v>0</v>
      </c>
      <c r="BB8" s="1">
        <f>[2]Bulgaria!BB$26</f>
        <v>0</v>
      </c>
      <c r="BC8" s="1">
        <f>[2]Bulgaria!BC$26</f>
        <v>0</v>
      </c>
      <c r="BD8" s="1">
        <f>[2]Bulgaria!BD$26</f>
        <v>0</v>
      </c>
      <c r="BE8" s="1">
        <f>[2]Bulgaria!BE$26</f>
        <v>0</v>
      </c>
      <c r="BF8" s="1">
        <f>[2]Bulgaria!BF$26</f>
        <v>0</v>
      </c>
      <c r="BG8" s="1">
        <f>[2]Bulgaria!BG$26</f>
        <v>0</v>
      </c>
      <c r="BH8" s="1">
        <f>[2]Bulgaria!BH$26</f>
        <v>0</v>
      </c>
      <c r="BI8" s="1">
        <f>[2]Bulgaria!BI$26</f>
        <v>0</v>
      </c>
      <c r="BJ8" s="1">
        <f>[2]Bulgaria!BJ$26</f>
        <v>0</v>
      </c>
      <c r="BK8" s="1">
        <f>[2]Bulgaria!BK$26</f>
        <v>0</v>
      </c>
      <c r="BL8" s="1">
        <f>[2]Bulgaria!BL$26</f>
        <v>0</v>
      </c>
      <c r="BM8" s="1">
        <f>[2]Bulgaria!BM$26</f>
        <v>0</v>
      </c>
      <c r="BN8" s="1">
        <f>[2]Bulgaria!BN$26</f>
        <v>0</v>
      </c>
      <c r="BO8" s="1">
        <f>[2]Bulgaria!BO$26</f>
        <v>0</v>
      </c>
      <c r="BP8" s="1">
        <f>[2]Bulgaria!BP$26</f>
        <v>0</v>
      </c>
      <c r="BQ8" s="1">
        <f>[2]Bulgaria!BQ$26</f>
        <v>0</v>
      </c>
      <c r="BR8" s="1">
        <f>[2]Bulgaria!BR$26</f>
        <v>0</v>
      </c>
      <c r="BS8" s="1">
        <f>[2]Bulgaria!BS$26</f>
        <v>0</v>
      </c>
      <c r="BT8" s="1">
        <f>[2]Bulgaria!BT$26</f>
        <v>0</v>
      </c>
      <c r="BU8" s="1">
        <f>[2]Bulgaria!BU$26</f>
        <v>0</v>
      </c>
      <c r="BV8" s="1">
        <f>[2]Bulgaria!BV$26</f>
        <v>0</v>
      </c>
      <c r="BW8" s="1">
        <f>[2]Bulgaria!BW$26</f>
        <v>20</v>
      </c>
      <c r="BX8" s="1">
        <f>[2]Bulgaria!BX$26</f>
        <v>0</v>
      </c>
      <c r="BY8" s="1">
        <f>[2]Bulgaria!BY$26</f>
        <v>183</v>
      </c>
      <c r="BZ8" s="1">
        <f>[2]Bulgaria!BZ$26</f>
        <v>0</v>
      </c>
      <c r="CA8" s="1">
        <f>[2]Bulgaria!CA$26</f>
        <v>189</v>
      </c>
      <c r="CB8" s="1">
        <f>[2]Bulgaria!CB$26</f>
        <v>0</v>
      </c>
      <c r="CC8" s="1">
        <f>[2]Bulgaria!CC$26</f>
        <v>0</v>
      </c>
      <c r="CD8" s="1">
        <f>[2]Bulgaria!CD$26</f>
        <v>0</v>
      </c>
      <c r="CE8" s="1">
        <f>[2]Bulgaria!CE$26</f>
        <v>0</v>
      </c>
      <c r="CF8" s="1">
        <f>[2]Bulgaria!CF$26</f>
        <v>26</v>
      </c>
      <c r="CG8" s="1">
        <f>[2]Bulgaria!CG$26</f>
        <v>0</v>
      </c>
      <c r="CH8" s="1">
        <f>[2]Bulgaria!CH$26</f>
        <v>0</v>
      </c>
      <c r="CI8" s="1">
        <f>[2]Bulgaria!CI$26</f>
        <v>0</v>
      </c>
      <c r="CJ8" s="1">
        <f>[2]Bulgaria!CJ$26</f>
        <v>0</v>
      </c>
      <c r="CK8" s="1">
        <f>[2]Bulgaria!CK$26</f>
        <v>0</v>
      </c>
      <c r="CL8" s="1">
        <f>[2]Bulgaria!CL$26</f>
        <v>0</v>
      </c>
      <c r="CM8" s="1">
        <f>[2]Bulgaria!CM$26</f>
        <v>0</v>
      </c>
      <c r="CN8" s="1">
        <f>[2]Bulgaria!CN$26</f>
        <v>0</v>
      </c>
      <c r="CO8" s="1">
        <f>[2]Bulgaria!CO$26</f>
        <v>0</v>
      </c>
      <c r="CP8" s="1">
        <f>[2]Bulgaria!CP$26</f>
        <v>0</v>
      </c>
      <c r="CQ8" s="1">
        <f>[2]Bulgaria!CQ$26</f>
        <v>0</v>
      </c>
      <c r="CR8" s="1">
        <f>[2]Bulgaria!CR$26</f>
        <v>0</v>
      </c>
      <c r="CS8" s="1">
        <f>[2]Bulgaria!CS$26</f>
        <v>0</v>
      </c>
      <c r="CT8" s="1">
        <f>[2]Bulgaria!CT$26</f>
        <v>0</v>
      </c>
      <c r="CU8" s="1">
        <f>[2]Bulgaria!CU$26</f>
        <v>0</v>
      </c>
      <c r="CV8" s="1">
        <f>[2]Bulgaria!CV$26</f>
        <v>50</v>
      </c>
      <c r="CW8" s="1">
        <f>[2]Bulgaria!CW$26</f>
        <v>15</v>
      </c>
      <c r="CX8" s="1">
        <f>[2]Bulgaria!CX$26</f>
        <v>40</v>
      </c>
      <c r="CY8" s="1">
        <f>[2]Bulgaria!CY$26</f>
        <v>0</v>
      </c>
      <c r="CZ8" s="1">
        <f>[2]Bulgaria!CZ$26</f>
        <v>0</v>
      </c>
      <c r="DA8" s="1">
        <f>[2]Bulgaria!DA$26</f>
        <v>0</v>
      </c>
      <c r="DB8" s="1">
        <f>[2]Bulgaria!DB$26</f>
        <v>6597</v>
      </c>
      <c r="DC8" s="1">
        <f>[2]Bulgaria!DC$26</f>
        <v>16097</v>
      </c>
      <c r="DD8" s="1">
        <f>[2]Bulgaria!DD$26</f>
        <v>10533</v>
      </c>
      <c r="DE8" s="1">
        <f>[2]Bulgaria!DE$26</f>
        <v>0</v>
      </c>
      <c r="DF8" s="1">
        <f>[2]Bulgaria!DF$26</f>
        <v>0</v>
      </c>
      <c r="DG8" s="1">
        <f>[2]Bulgaria!DG$26</f>
        <v>0</v>
      </c>
      <c r="DH8" s="1">
        <f>[2]Bulgaria!DH$26</f>
        <v>0</v>
      </c>
      <c r="DI8" s="1">
        <f>[2]Bulgaria!DI$26</f>
        <v>328</v>
      </c>
      <c r="DJ8" s="1">
        <f>[2]Bulgaria!DJ$26</f>
        <v>160</v>
      </c>
      <c r="DK8" s="1">
        <f>[2]Bulgaria!DK$26</f>
        <v>130</v>
      </c>
      <c r="DL8" s="1">
        <f>[2]Bulgaria!DL$26</f>
        <v>0</v>
      </c>
      <c r="DM8" s="1">
        <f>[2]Bulgaria!DM$26</f>
        <v>0</v>
      </c>
      <c r="DN8" s="1">
        <f>[2]Bulgaria!DN$26</f>
        <v>0</v>
      </c>
      <c r="DO8" s="1">
        <f>[2]Bulgaria!DO$26</f>
        <v>0</v>
      </c>
      <c r="DP8" s="1">
        <f>[2]Bulgaria!DP$26</f>
        <v>0</v>
      </c>
      <c r="DQ8" s="1">
        <f>[2]Bulgaria!DQ$26</f>
        <v>527</v>
      </c>
      <c r="DR8" s="1">
        <f>[2]Bulgaria!DR$26</f>
        <v>0</v>
      </c>
      <c r="DS8" s="1">
        <f>[2]Bulgaria!DS$26</f>
        <v>0</v>
      </c>
      <c r="DT8" s="1">
        <f>[2]Bulgaria!DT$26</f>
        <v>0</v>
      </c>
      <c r="DU8" s="1">
        <f>[2]Bulgaria!DU$26</f>
        <v>0</v>
      </c>
      <c r="DV8" s="1">
        <f>[2]Bulgaria!DV$26</f>
        <v>0</v>
      </c>
      <c r="DW8" s="1">
        <f>[2]Bulgaria!DW$26</f>
        <v>0</v>
      </c>
      <c r="DX8" s="1">
        <f>[2]Bulgaria!DX$26</f>
        <v>0</v>
      </c>
      <c r="DY8" s="1">
        <f>[2]Bulgaria!DY$26</f>
        <v>0</v>
      </c>
      <c r="DZ8" s="1">
        <f>[2]Bulgaria!DZ$26</f>
        <v>0</v>
      </c>
      <c r="EA8" s="1">
        <f>[2]Bulgaria!EA$26</f>
        <v>0</v>
      </c>
      <c r="EB8" s="1">
        <f>[2]Bulgaria!EB$26</f>
        <v>1026</v>
      </c>
      <c r="EC8" s="1">
        <f>[2]Bulgaria!EC$26</f>
        <v>0</v>
      </c>
      <c r="ED8" s="1">
        <f>[2]Bulgaria!ED$26</f>
        <v>0</v>
      </c>
      <c r="EE8" s="1">
        <f>[2]Bulgaria!EE$26</f>
        <v>0</v>
      </c>
      <c r="EF8" s="1">
        <f>[2]Bulgaria!EF$26</f>
        <v>0</v>
      </c>
      <c r="EG8" s="1">
        <f>[2]Bulgaria!EG$26</f>
        <v>0</v>
      </c>
      <c r="EH8" s="1">
        <f>[2]Bulgaria!EH$26</f>
        <v>0</v>
      </c>
      <c r="EI8" s="1">
        <f>[2]Bulgaria!EI$26</f>
        <v>0</v>
      </c>
      <c r="EJ8" s="1">
        <f>[2]Bulgaria!EJ$26</f>
        <v>0</v>
      </c>
      <c r="EK8" s="1">
        <f>[2]Bulgaria!EK$26</f>
        <v>0</v>
      </c>
      <c r="EL8" s="1">
        <f>[2]Bulgaria!EL$26</f>
        <v>0</v>
      </c>
      <c r="EM8" s="1">
        <f>[2]Bulgaria!EM$26</f>
        <v>0</v>
      </c>
      <c r="EN8" s="1">
        <f>[2]Bulgaria!EN$26</f>
        <v>0</v>
      </c>
      <c r="EO8" s="1">
        <f>[2]Bulgaria!EO$26</f>
        <v>0</v>
      </c>
      <c r="EP8" s="1">
        <f>[2]Bulgaria!EP$26</f>
        <v>0</v>
      </c>
      <c r="EQ8" s="1">
        <f>[2]Bulgaria!EQ$26</f>
        <v>0</v>
      </c>
      <c r="ER8" s="1">
        <f>[2]Bulgaria!ER$26</f>
        <v>0</v>
      </c>
      <c r="ES8" s="1">
        <f>[2]Bulgaria!ES$26</f>
        <v>0</v>
      </c>
      <c r="ET8" s="1">
        <f>[2]Bulgaria!ET$26</f>
        <v>90</v>
      </c>
      <c r="EU8" s="1">
        <f>[2]Bulgaria!EU$26</f>
        <v>0</v>
      </c>
      <c r="EV8" s="1">
        <f>[2]Bulgaria!EV$26</f>
        <v>60</v>
      </c>
      <c r="EW8" s="1">
        <f>[2]Bulgaria!EW$26</f>
        <v>135</v>
      </c>
      <c r="EX8" s="1">
        <f>[2]Bulgaria!EX$26</f>
        <v>0</v>
      </c>
      <c r="EY8" s="1">
        <f>[2]Bulgaria!EY$26</f>
        <v>0</v>
      </c>
      <c r="EZ8" s="1">
        <f>[2]Bulgaria!EZ$26</f>
        <v>0</v>
      </c>
      <c r="FA8" s="1">
        <f>[2]Bulgaria!FA$26</f>
        <v>0</v>
      </c>
      <c r="FB8" s="1">
        <f>[2]Bulgaria!FB$26</f>
        <v>0</v>
      </c>
      <c r="FC8" s="1">
        <f>[2]Bulgaria!FC$26</f>
        <v>0</v>
      </c>
      <c r="FD8" s="1">
        <f>[2]Bulgaria!FD$26</f>
        <v>0</v>
      </c>
      <c r="FE8" s="1">
        <f>[2]Bulgaria!FE$26</f>
        <v>0</v>
      </c>
      <c r="FF8" s="1">
        <f>[2]Bulgaria!FF$26</f>
        <v>0</v>
      </c>
      <c r="FG8" s="1">
        <f>[2]Bulgaria!FG$26</f>
        <v>0</v>
      </c>
      <c r="FH8" s="1">
        <f>[2]Bulgaria!FH$26</f>
        <v>0</v>
      </c>
      <c r="FI8" s="1">
        <f>[2]Bulgaria!FI$26</f>
        <v>0</v>
      </c>
      <c r="FJ8" s="1">
        <f>[2]Bulgaria!FJ$26</f>
        <v>0</v>
      </c>
      <c r="FK8" s="1">
        <f>[2]Bulgaria!FK$26</f>
        <v>0</v>
      </c>
      <c r="FL8" s="1">
        <f>[2]Bulgaria!FL$26</f>
        <v>0</v>
      </c>
      <c r="FM8" s="1">
        <f>[2]Bulgaria!FM$26</f>
        <v>34</v>
      </c>
      <c r="FN8" s="1">
        <f>[2]Bulgaria!FN$26</f>
        <v>0</v>
      </c>
      <c r="FO8" s="1">
        <f>[2]Bulgaria!FO$26</f>
        <v>0</v>
      </c>
      <c r="FP8" s="1">
        <f>[2]Bulgaria!FP$26</f>
        <v>0</v>
      </c>
      <c r="FQ8" s="1">
        <f>[2]Bulgaria!FQ$26</f>
        <v>0</v>
      </c>
      <c r="FR8" s="1">
        <f>[2]Bulgaria!FR$26</f>
        <v>0</v>
      </c>
      <c r="FS8" s="1">
        <f>[2]Bulgaria!FS$26</f>
        <v>0</v>
      </c>
      <c r="FT8" s="1">
        <f>[2]Bulgaria!FT$26</f>
        <v>0</v>
      </c>
      <c r="FU8" s="1">
        <f>[2]Bulgaria!FU$26</f>
        <v>0</v>
      </c>
      <c r="FV8" s="1">
        <f>[2]Bulgaria!FV$26</f>
        <v>0</v>
      </c>
      <c r="FW8" s="1">
        <f>[2]Bulgaria!FW$26</f>
        <v>0</v>
      </c>
      <c r="FX8" s="1">
        <f>[2]Bulgaria!FX$26</f>
        <v>0</v>
      </c>
      <c r="FY8" s="1">
        <f>[2]Bulgaria!FY$26</f>
        <v>0</v>
      </c>
      <c r="FZ8" s="7">
        <f>SUM($B8:FY8)</f>
        <v>36240</v>
      </c>
    </row>
    <row r="9" spans="1:182">
      <c r="A9" t="s">
        <v>40</v>
      </c>
      <c r="B9" s="1">
        <f>[2]Croatia!B$26</f>
        <v>0</v>
      </c>
      <c r="C9" s="1">
        <f>[2]Croatia!C$26</f>
        <v>0</v>
      </c>
      <c r="D9" s="1">
        <f>[2]Croatia!D$26</f>
        <v>0</v>
      </c>
      <c r="E9" s="1">
        <f>[2]Croatia!E$26</f>
        <v>0</v>
      </c>
      <c r="F9" s="1">
        <f>[2]Croatia!F$26</f>
        <v>0</v>
      </c>
      <c r="G9" s="1">
        <f>[2]Croatia!G$26</f>
        <v>0</v>
      </c>
      <c r="H9" s="1">
        <f>[2]Croatia!H$26</f>
        <v>0</v>
      </c>
      <c r="I9" s="1">
        <f>[2]Croatia!I$26</f>
        <v>0</v>
      </c>
      <c r="J9" s="1">
        <f>[2]Croatia!J$26</f>
        <v>0</v>
      </c>
      <c r="K9" s="1">
        <f>[2]Croatia!K$26</f>
        <v>0</v>
      </c>
      <c r="L9" s="1">
        <f>[2]Croatia!L$26</f>
        <v>0</v>
      </c>
      <c r="M9" s="1">
        <f>[2]Croatia!M$26</f>
        <v>0</v>
      </c>
      <c r="N9" s="1">
        <f>[2]Croatia!N$26</f>
        <v>0</v>
      </c>
      <c r="O9" s="1">
        <f>[2]Croatia!O$26</f>
        <v>0</v>
      </c>
      <c r="P9" s="1">
        <f>[2]Croatia!P$26</f>
        <v>0</v>
      </c>
      <c r="Q9" s="1">
        <f>[2]Croatia!Q$26</f>
        <v>0</v>
      </c>
      <c r="R9" s="1">
        <f>[2]Croatia!R$26</f>
        <v>0</v>
      </c>
      <c r="S9" s="1">
        <f>[2]Croatia!S$26</f>
        <v>0</v>
      </c>
      <c r="T9" s="1">
        <f>[2]Croatia!T$26</f>
        <v>0</v>
      </c>
      <c r="U9" s="1">
        <f>[2]Croatia!U$26</f>
        <v>0</v>
      </c>
      <c r="V9" s="1">
        <f>[2]Croatia!V$26</f>
        <v>0</v>
      </c>
      <c r="W9" s="1">
        <f>[2]Croatia!W$26</f>
        <v>0</v>
      </c>
      <c r="X9" s="1">
        <f>[2]Croatia!X$26</f>
        <v>0</v>
      </c>
      <c r="Y9" s="1">
        <f>[2]Croatia!Y$26</f>
        <v>0</v>
      </c>
      <c r="Z9" s="1">
        <f>[2]Croatia!Z$26</f>
        <v>0</v>
      </c>
      <c r="AA9" s="1">
        <f>[2]Croatia!AA$26</f>
        <v>0</v>
      </c>
      <c r="AB9" s="1">
        <f>[2]Croatia!AB$26</f>
        <v>0</v>
      </c>
      <c r="AC9" s="1">
        <f>[2]Croatia!AC$26</f>
        <v>0</v>
      </c>
      <c r="AD9" s="1">
        <f>[2]Croatia!AD$26</f>
        <v>0</v>
      </c>
      <c r="AE9" s="1">
        <f>[2]Croatia!AE$26</f>
        <v>0</v>
      </c>
      <c r="AF9" s="1">
        <f>[2]Croatia!AF$26</f>
        <v>0</v>
      </c>
      <c r="AG9" s="1">
        <f>[2]Croatia!AG$26</f>
        <v>0</v>
      </c>
      <c r="AH9" s="1">
        <f>[2]Croatia!AH$26</f>
        <v>0</v>
      </c>
      <c r="AI9" s="1">
        <f>[2]Croatia!AI$26</f>
        <v>0</v>
      </c>
      <c r="AJ9" s="1">
        <f>[2]Croatia!AJ$26</f>
        <v>0</v>
      </c>
      <c r="AK9" s="1">
        <f>[2]Croatia!AK$26</f>
        <v>0</v>
      </c>
      <c r="AL9" s="1">
        <f>[2]Croatia!AL$26</f>
        <v>0</v>
      </c>
      <c r="AM9" s="1">
        <f>[2]Croatia!AM$26</f>
        <v>0</v>
      </c>
      <c r="AN9" s="1">
        <f>[2]Croatia!AN$26</f>
        <v>0</v>
      </c>
      <c r="AO9" s="1">
        <f>[2]Croatia!AO$26</f>
        <v>0</v>
      </c>
      <c r="AP9" s="1">
        <f>[2]Croatia!AP$26</f>
        <v>0</v>
      </c>
      <c r="AQ9" s="1">
        <f>[2]Croatia!AQ$26</f>
        <v>0</v>
      </c>
      <c r="AR9" s="1">
        <f>[2]Croatia!AR$26</f>
        <v>0</v>
      </c>
      <c r="AS9" s="1">
        <f>[2]Croatia!AS$26</f>
        <v>0</v>
      </c>
      <c r="AT9" s="1">
        <f>[2]Croatia!AT$26</f>
        <v>0</v>
      </c>
      <c r="AU9" s="1">
        <f>[2]Croatia!AU$26</f>
        <v>0</v>
      </c>
      <c r="AV9" s="1">
        <f>[2]Croatia!AV$26</f>
        <v>0</v>
      </c>
      <c r="AW9" s="1">
        <f>[2]Croatia!AW$26</f>
        <v>0</v>
      </c>
      <c r="AX9" s="1">
        <f>[2]Croatia!AX$26</f>
        <v>0</v>
      </c>
      <c r="AY9" s="1">
        <f>[2]Croatia!AY$26</f>
        <v>0</v>
      </c>
      <c r="AZ9" s="1">
        <f>[2]Croatia!AZ$26</f>
        <v>0</v>
      </c>
      <c r="BA9" s="1">
        <f>[2]Croatia!BA$26</f>
        <v>0</v>
      </c>
      <c r="BB9" s="1">
        <f>[2]Croatia!BB$26</f>
        <v>0</v>
      </c>
      <c r="BC9" s="1">
        <f>[2]Croatia!BC$26</f>
        <v>0</v>
      </c>
      <c r="BD9" s="1">
        <f>[2]Croatia!BD$26</f>
        <v>0</v>
      </c>
      <c r="BE9" s="1">
        <f>[2]Croatia!BE$26</f>
        <v>0</v>
      </c>
      <c r="BF9" s="1">
        <f>[2]Croatia!BF$26</f>
        <v>0</v>
      </c>
      <c r="BG9" s="1">
        <f>[2]Croatia!BG$26</f>
        <v>0</v>
      </c>
      <c r="BH9" s="1">
        <f>[2]Croatia!BH$26</f>
        <v>0</v>
      </c>
      <c r="BI9" s="1">
        <f>[2]Croatia!BI$26</f>
        <v>0</v>
      </c>
      <c r="BJ9" s="1">
        <f>[2]Croatia!BJ$26</f>
        <v>0</v>
      </c>
      <c r="BK9" s="1">
        <f>[2]Croatia!BK$26</f>
        <v>0</v>
      </c>
      <c r="BL9" s="1">
        <f>[2]Croatia!BL$26</f>
        <v>0</v>
      </c>
      <c r="BM9" s="1">
        <f>[2]Croatia!BM$26</f>
        <v>0</v>
      </c>
      <c r="BN9" s="1">
        <f>[2]Croatia!BN$26</f>
        <v>0</v>
      </c>
      <c r="BO9" s="1">
        <f>[2]Croatia!BO$26</f>
        <v>0</v>
      </c>
      <c r="BP9" s="1">
        <f>[2]Croatia!BP$26</f>
        <v>0</v>
      </c>
      <c r="BQ9" s="1">
        <f>[2]Croatia!BQ$26</f>
        <v>0</v>
      </c>
      <c r="BR9" s="1">
        <f>[2]Croatia!BR$26</f>
        <v>0</v>
      </c>
      <c r="BS9" s="1">
        <f>[2]Croatia!BS$26</f>
        <v>0</v>
      </c>
      <c r="BT9" s="1">
        <f>[2]Croatia!BT$26</f>
        <v>0</v>
      </c>
      <c r="BU9" s="1">
        <f>[2]Croatia!BU$26</f>
        <v>0</v>
      </c>
      <c r="BV9" s="1">
        <f>[2]Croatia!BV$26</f>
        <v>0</v>
      </c>
      <c r="BW9" s="1">
        <f>[2]Croatia!BW$26</f>
        <v>0</v>
      </c>
      <c r="BX9" s="1">
        <f>[2]Croatia!BX$26</f>
        <v>0</v>
      </c>
      <c r="BY9" s="1">
        <f>[2]Croatia!BY$26</f>
        <v>0</v>
      </c>
      <c r="BZ9" s="1">
        <f>[2]Croatia!BZ$26</f>
        <v>0</v>
      </c>
      <c r="CA9" s="1">
        <f>[2]Croatia!CA$26</f>
        <v>0</v>
      </c>
      <c r="CB9" s="1">
        <f>[2]Croatia!CB$26</f>
        <v>0</v>
      </c>
      <c r="CC9" s="1">
        <f>[2]Croatia!CC$26</f>
        <v>0</v>
      </c>
      <c r="CD9" s="1">
        <f>[2]Croatia!CD$26</f>
        <v>0</v>
      </c>
      <c r="CE9" s="1">
        <f>[2]Croatia!CE$26</f>
        <v>0</v>
      </c>
      <c r="CF9" s="1">
        <f>[2]Croatia!CF$26</f>
        <v>0</v>
      </c>
      <c r="CG9" s="1">
        <f>[2]Croatia!CG$26</f>
        <v>0</v>
      </c>
      <c r="CH9" s="1">
        <f>[2]Croatia!CH$26</f>
        <v>0</v>
      </c>
      <c r="CI9" s="1">
        <f>[2]Croatia!CI$26</f>
        <v>0</v>
      </c>
      <c r="CJ9" s="1">
        <f>[2]Croatia!CJ$26</f>
        <v>0</v>
      </c>
      <c r="CK9" s="1">
        <f>[2]Croatia!CK$26</f>
        <v>0</v>
      </c>
      <c r="CL9" s="1">
        <f>[2]Croatia!CL$26</f>
        <v>0</v>
      </c>
      <c r="CM9" s="1">
        <f>[2]Croatia!CM$26</f>
        <v>0</v>
      </c>
      <c r="CN9" s="1">
        <f>[2]Croatia!CN$26</f>
        <v>0</v>
      </c>
      <c r="CO9" s="1">
        <f>[2]Croatia!CO$26</f>
        <v>0</v>
      </c>
      <c r="CP9" s="1">
        <f>[2]Croatia!CP$26</f>
        <v>0</v>
      </c>
      <c r="CQ9" s="1">
        <f>[2]Croatia!CQ$26</f>
        <v>0</v>
      </c>
      <c r="CR9" s="1">
        <f>[2]Croatia!CR$26</f>
        <v>0</v>
      </c>
      <c r="CS9" s="1">
        <f>[2]Croatia!CS$26</f>
        <v>0</v>
      </c>
      <c r="CT9" s="1">
        <f>[2]Croatia!CT$26</f>
        <v>0</v>
      </c>
      <c r="CU9" s="1">
        <f>[2]Croatia!CU$26</f>
        <v>0</v>
      </c>
      <c r="CV9" s="1">
        <f>[2]Croatia!CV$26</f>
        <v>0</v>
      </c>
      <c r="CW9" s="1">
        <f>[2]Croatia!CW$26</f>
        <v>0</v>
      </c>
      <c r="CX9" s="1">
        <f>[2]Croatia!CX$26</f>
        <v>0</v>
      </c>
      <c r="CY9" s="1">
        <f>[2]Croatia!CY$26</f>
        <v>0</v>
      </c>
      <c r="CZ9" s="1">
        <f>[2]Croatia!CZ$26</f>
        <v>0</v>
      </c>
      <c r="DA9" s="1">
        <f>[2]Croatia!DA$26</f>
        <v>0</v>
      </c>
      <c r="DB9" s="1">
        <f>[2]Croatia!DB$26</f>
        <v>0</v>
      </c>
      <c r="DC9" s="1">
        <f>[2]Croatia!DC$26</f>
        <v>0</v>
      </c>
      <c r="DD9" s="1">
        <f>[2]Croatia!DD$26</f>
        <v>0</v>
      </c>
      <c r="DE9" s="1">
        <f>[2]Croatia!DE$26</f>
        <v>0</v>
      </c>
      <c r="DF9" s="1">
        <f>[2]Croatia!DF$26</f>
        <v>0</v>
      </c>
      <c r="DG9" s="1">
        <f>[2]Croatia!DG$26</f>
        <v>0</v>
      </c>
      <c r="DH9" s="1">
        <f>[2]Croatia!DH$26</f>
        <v>0</v>
      </c>
      <c r="DI9" s="1">
        <f>[2]Croatia!DI$26</f>
        <v>0</v>
      </c>
      <c r="DJ9" s="1">
        <f>[2]Croatia!DJ$26</f>
        <v>0</v>
      </c>
      <c r="DK9" s="1">
        <f>[2]Croatia!DK$26</f>
        <v>0</v>
      </c>
      <c r="DL9" s="1">
        <f>[2]Croatia!DL$26</f>
        <v>0</v>
      </c>
      <c r="DM9" s="1">
        <f>[2]Croatia!DM$26</f>
        <v>0</v>
      </c>
      <c r="DN9" s="1">
        <f>[2]Croatia!DN$26</f>
        <v>0</v>
      </c>
      <c r="DO9" s="1">
        <f>[2]Croatia!DO$26</f>
        <v>0</v>
      </c>
      <c r="DP9" s="1">
        <f>[2]Croatia!DP$26</f>
        <v>0</v>
      </c>
      <c r="DQ9" s="1">
        <f>[2]Croatia!DQ$26</f>
        <v>0</v>
      </c>
      <c r="DR9" s="1">
        <f>[2]Croatia!DR$26</f>
        <v>0</v>
      </c>
      <c r="DS9" s="1">
        <f>[2]Croatia!DS$26</f>
        <v>0</v>
      </c>
      <c r="DT9" s="1">
        <f>[2]Croatia!DT$26</f>
        <v>0</v>
      </c>
      <c r="DU9" s="1">
        <f>[2]Croatia!DU$26</f>
        <v>0</v>
      </c>
      <c r="DV9" s="1">
        <f>[2]Croatia!DV$26</f>
        <v>0</v>
      </c>
      <c r="DW9" s="1">
        <f>[2]Croatia!DW$26</f>
        <v>0</v>
      </c>
      <c r="DX9" s="1">
        <f>[2]Croatia!DX$26</f>
        <v>0</v>
      </c>
      <c r="DY9" s="1">
        <f>[2]Croatia!DY$26</f>
        <v>0</v>
      </c>
      <c r="DZ9" s="1">
        <f>[2]Croatia!DZ$26</f>
        <v>0</v>
      </c>
      <c r="EA9" s="1">
        <f>[2]Croatia!EA$26</f>
        <v>0</v>
      </c>
      <c r="EB9" s="1">
        <f>[2]Croatia!EB$26</f>
        <v>1530</v>
      </c>
      <c r="EC9" s="1">
        <f>[2]Croatia!EC$26</f>
        <v>0</v>
      </c>
      <c r="ED9" s="1">
        <f>[2]Croatia!ED$26</f>
        <v>0</v>
      </c>
      <c r="EE9" s="1">
        <f>[2]Croatia!EE$26</f>
        <v>0</v>
      </c>
      <c r="EF9" s="1">
        <f>[2]Croatia!EF$26</f>
        <v>0</v>
      </c>
      <c r="EG9" s="1">
        <f>[2]Croatia!EG$26</f>
        <v>0</v>
      </c>
      <c r="EH9" s="1">
        <f>[2]Croatia!EH$26</f>
        <v>0</v>
      </c>
      <c r="EI9" s="1">
        <f>[2]Croatia!EI$26</f>
        <v>0</v>
      </c>
      <c r="EJ9" s="1">
        <f>[2]Croatia!EJ$26</f>
        <v>0</v>
      </c>
      <c r="EK9" s="1">
        <f>[2]Croatia!EK$26</f>
        <v>0</v>
      </c>
      <c r="EL9" s="1">
        <f>[2]Croatia!EL$26</f>
        <v>0</v>
      </c>
      <c r="EM9" s="1">
        <f>[2]Croatia!EM$26</f>
        <v>0</v>
      </c>
      <c r="EN9" s="1">
        <f>[2]Croatia!EN$26</f>
        <v>0</v>
      </c>
      <c r="EO9" s="1">
        <f>[2]Croatia!EO$26</f>
        <v>0</v>
      </c>
      <c r="EP9" s="1">
        <f>[2]Croatia!EP$26</f>
        <v>0</v>
      </c>
      <c r="EQ9" s="1">
        <f>[2]Croatia!EQ$26</f>
        <v>0</v>
      </c>
      <c r="ER9" s="1">
        <f>[2]Croatia!ER$26</f>
        <v>75796</v>
      </c>
      <c r="ES9" s="1">
        <f>[2]Croatia!ES$26</f>
        <v>108274</v>
      </c>
      <c r="ET9" s="1">
        <f>[2]Croatia!ET$26</f>
        <v>25928</v>
      </c>
      <c r="EU9" s="1">
        <f>[2]Croatia!EU$26</f>
        <v>7882</v>
      </c>
      <c r="EV9" s="1">
        <f>[2]Croatia!EV$26</f>
        <v>0</v>
      </c>
      <c r="EW9" s="1">
        <f>[2]Croatia!EW$26</f>
        <v>10308</v>
      </c>
      <c r="EX9" s="1">
        <f>[2]Croatia!EX$26</f>
        <v>0</v>
      </c>
      <c r="EY9" s="1">
        <f>[2]Croatia!EY$26</f>
        <v>9</v>
      </c>
      <c r="EZ9" s="1">
        <f>[2]Croatia!EZ$26</f>
        <v>144</v>
      </c>
      <c r="FA9" s="1">
        <f>[2]Croatia!FA$26</f>
        <v>0</v>
      </c>
      <c r="FB9" s="1">
        <f>[2]Croatia!FB$26</f>
        <v>0</v>
      </c>
      <c r="FC9" s="1">
        <f>[2]Croatia!FC$26</f>
        <v>0</v>
      </c>
      <c r="FD9" s="1">
        <f>[2]Croatia!FD$26</f>
        <v>0</v>
      </c>
      <c r="FE9" s="1">
        <f>[2]Croatia!FE$26</f>
        <v>0</v>
      </c>
      <c r="FF9" s="1">
        <f>[2]Croatia!FF$26</f>
        <v>0</v>
      </c>
      <c r="FG9" s="1">
        <f>[2]Croatia!FG$26</f>
        <v>0</v>
      </c>
      <c r="FH9" s="1">
        <f>[2]Croatia!FH$26</f>
        <v>0</v>
      </c>
      <c r="FI9" s="1">
        <f>[2]Croatia!FI$26</f>
        <v>0</v>
      </c>
      <c r="FJ9" s="1">
        <f>[2]Croatia!FJ$26</f>
        <v>0</v>
      </c>
      <c r="FK9" s="1">
        <f>[2]Croatia!FK$26</f>
        <v>0</v>
      </c>
      <c r="FL9" s="1">
        <f>[2]Croatia!FL$26</f>
        <v>0</v>
      </c>
      <c r="FM9" s="1">
        <f>[2]Croatia!FM$26</f>
        <v>0</v>
      </c>
      <c r="FN9" s="1">
        <f>[2]Croatia!FN$26</f>
        <v>0</v>
      </c>
      <c r="FO9" s="1">
        <f>[2]Croatia!FO$26</f>
        <v>0</v>
      </c>
      <c r="FP9" s="1">
        <f>[2]Croatia!FP$26</f>
        <v>0</v>
      </c>
      <c r="FQ9" s="1">
        <f>[2]Croatia!FQ$26</f>
        <v>0</v>
      </c>
      <c r="FR9" s="1">
        <f>[2]Croatia!FR$26</f>
        <v>0</v>
      </c>
      <c r="FS9" s="1">
        <f>[2]Croatia!FS$26</f>
        <v>0</v>
      </c>
      <c r="FT9" s="1">
        <f>[2]Croatia!FT$26</f>
        <v>0</v>
      </c>
      <c r="FU9" s="1">
        <f>[2]Croatia!FU$26</f>
        <v>0</v>
      </c>
      <c r="FV9" s="1">
        <f>[2]Croatia!FV$26</f>
        <v>0</v>
      </c>
      <c r="FW9" s="1">
        <f>[2]Croatia!FW$26</f>
        <v>0</v>
      </c>
      <c r="FX9" s="1">
        <f>[2]Croatia!FX$26</f>
        <v>0</v>
      </c>
      <c r="FY9" s="1">
        <f>[2]Croatia!FY$26</f>
        <v>0</v>
      </c>
      <c r="FZ9" s="7">
        <f>SUM($B9:FY9)</f>
        <v>229871</v>
      </c>
    </row>
    <row r="10" spans="1:182">
      <c r="A10" t="s">
        <v>41</v>
      </c>
      <c r="B10" s="1">
        <f>[2]Cyprus!B$26</f>
        <v>0</v>
      </c>
      <c r="C10" s="1">
        <f>[2]Cyprus!C$26</f>
        <v>0</v>
      </c>
      <c r="D10" s="1">
        <f>[2]Cyprus!D$26</f>
        <v>0</v>
      </c>
      <c r="E10" s="1">
        <f>[2]Cyprus!E$26</f>
        <v>0</v>
      </c>
      <c r="F10" s="1">
        <f>[2]Cyprus!F$26</f>
        <v>0</v>
      </c>
      <c r="G10" s="1">
        <f>[2]Cyprus!G$26</f>
        <v>0</v>
      </c>
      <c r="H10" s="1">
        <f>[2]Cyprus!H$26</f>
        <v>0</v>
      </c>
      <c r="I10" s="1">
        <f>[2]Cyprus!I$26</f>
        <v>0</v>
      </c>
      <c r="J10" s="1">
        <f>[2]Cyprus!J$26</f>
        <v>0</v>
      </c>
      <c r="K10" s="1">
        <f>[2]Cyprus!K$26</f>
        <v>0</v>
      </c>
      <c r="L10" s="1">
        <f>[2]Cyprus!L$26</f>
        <v>0</v>
      </c>
      <c r="M10" s="1">
        <f>[2]Cyprus!M$26</f>
        <v>0</v>
      </c>
      <c r="N10" s="1">
        <f>[2]Cyprus!N$26</f>
        <v>0</v>
      </c>
      <c r="O10" s="1">
        <f>[2]Cyprus!O$26</f>
        <v>0</v>
      </c>
      <c r="P10" s="1">
        <f>[2]Cyprus!P$26</f>
        <v>0</v>
      </c>
      <c r="Q10" s="1">
        <f>[2]Cyprus!Q$26</f>
        <v>0</v>
      </c>
      <c r="R10" s="1">
        <f>[2]Cyprus!R$26</f>
        <v>0</v>
      </c>
      <c r="S10" s="1">
        <f>[2]Cyprus!S$26</f>
        <v>0</v>
      </c>
      <c r="T10" s="1">
        <f>[2]Cyprus!T$26</f>
        <v>0</v>
      </c>
      <c r="U10" s="1">
        <f>[2]Cyprus!U$26</f>
        <v>0</v>
      </c>
      <c r="V10" s="1">
        <f>[2]Cyprus!V$26</f>
        <v>0</v>
      </c>
      <c r="W10" s="1">
        <f>[2]Cyprus!W$26</f>
        <v>0</v>
      </c>
      <c r="X10" s="1">
        <f>[2]Cyprus!X$26</f>
        <v>0</v>
      </c>
      <c r="Y10" s="1">
        <f>[2]Cyprus!Y$26</f>
        <v>0</v>
      </c>
      <c r="Z10" s="1">
        <f>[2]Cyprus!Z$26</f>
        <v>0</v>
      </c>
      <c r="AA10" s="1">
        <f>[2]Cyprus!AA$26</f>
        <v>0</v>
      </c>
      <c r="AB10" s="1">
        <f>[2]Cyprus!AB$26</f>
        <v>0</v>
      </c>
      <c r="AC10" s="1">
        <f>[2]Cyprus!AC$26</f>
        <v>0</v>
      </c>
      <c r="AD10" s="1">
        <f>[2]Cyprus!AD$26</f>
        <v>0</v>
      </c>
      <c r="AE10" s="1">
        <f>[2]Cyprus!AE$26</f>
        <v>0</v>
      </c>
      <c r="AF10" s="1">
        <f>[2]Cyprus!AF$26</f>
        <v>0</v>
      </c>
      <c r="AG10" s="1">
        <f>[2]Cyprus!AG$26</f>
        <v>0</v>
      </c>
      <c r="AH10" s="1">
        <f>[2]Cyprus!AH$26</f>
        <v>0</v>
      </c>
      <c r="AI10" s="1">
        <f>[2]Cyprus!AI$26</f>
        <v>0</v>
      </c>
      <c r="AJ10" s="1">
        <f>[2]Cyprus!AJ$26</f>
        <v>0</v>
      </c>
      <c r="AK10" s="1">
        <f>[2]Cyprus!AK$26</f>
        <v>0</v>
      </c>
      <c r="AL10" s="1">
        <f>[2]Cyprus!AL$26</f>
        <v>0</v>
      </c>
      <c r="AM10" s="1">
        <f>[2]Cyprus!AM$26</f>
        <v>0</v>
      </c>
      <c r="AN10" s="1">
        <f>[2]Cyprus!AN$26</f>
        <v>0</v>
      </c>
      <c r="AO10" s="1">
        <f>[2]Cyprus!AO$26</f>
        <v>0</v>
      </c>
      <c r="AP10" s="1">
        <f>[2]Cyprus!AP$26</f>
        <v>0</v>
      </c>
      <c r="AQ10" s="1">
        <f>[2]Cyprus!AQ$26</f>
        <v>0</v>
      </c>
      <c r="AR10" s="1">
        <f>[2]Cyprus!AR$26</f>
        <v>0</v>
      </c>
      <c r="AS10" s="1">
        <f>[2]Cyprus!AS$26</f>
        <v>0</v>
      </c>
      <c r="AT10" s="1">
        <f>[2]Cyprus!AT$26</f>
        <v>0</v>
      </c>
      <c r="AU10" s="1">
        <f>[2]Cyprus!AU$26</f>
        <v>0</v>
      </c>
      <c r="AV10" s="1">
        <f>[2]Cyprus!AV$26</f>
        <v>0</v>
      </c>
      <c r="AW10" s="1">
        <f>[2]Cyprus!AW$26</f>
        <v>0</v>
      </c>
      <c r="AX10" s="1">
        <f>[2]Cyprus!AX$26</f>
        <v>0</v>
      </c>
      <c r="AY10" s="1">
        <f>[2]Cyprus!AY$26</f>
        <v>0</v>
      </c>
      <c r="AZ10" s="1">
        <f>[2]Cyprus!AZ$26</f>
        <v>0</v>
      </c>
      <c r="BA10" s="1">
        <f>[2]Cyprus!BA$26</f>
        <v>0</v>
      </c>
      <c r="BB10" s="1">
        <f>[2]Cyprus!BB$26</f>
        <v>0</v>
      </c>
      <c r="BC10" s="1">
        <f>[2]Cyprus!BC$26</f>
        <v>0</v>
      </c>
      <c r="BD10" s="1">
        <f>[2]Cyprus!BD$26</f>
        <v>0</v>
      </c>
      <c r="BE10" s="1">
        <f>[2]Cyprus!BE$26</f>
        <v>0</v>
      </c>
      <c r="BF10" s="1">
        <f>[2]Cyprus!BF$26</f>
        <v>0</v>
      </c>
      <c r="BG10" s="1">
        <f>[2]Cyprus!BG$26</f>
        <v>0</v>
      </c>
      <c r="BH10" s="1">
        <f>[2]Cyprus!BH$26</f>
        <v>0</v>
      </c>
      <c r="BI10" s="1">
        <f>[2]Cyprus!BI$26</f>
        <v>0</v>
      </c>
      <c r="BJ10" s="1">
        <f>[2]Cyprus!BJ$26</f>
        <v>0</v>
      </c>
      <c r="BK10" s="1">
        <f>[2]Cyprus!BK$26</f>
        <v>0</v>
      </c>
      <c r="BL10" s="1">
        <f>[2]Cyprus!BL$26</f>
        <v>19758</v>
      </c>
      <c r="BM10" s="1">
        <f>[2]Cyprus!BM$26</f>
        <v>0</v>
      </c>
      <c r="BN10" s="1">
        <f>[2]Cyprus!BN$26</f>
        <v>0</v>
      </c>
      <c r="BO10" s="1">
        <f>[2]Cyprus!BO$26</f>
        <v>0</v>
      </c>
      <c r="BP10" s="1">
        <f>[2]Cyprus!BP$26</f>
        <v>0</v>
      </c>
      <c r="BQ10" s="1">
        <f>[2]Cyprus!BQ$26</f>
        <v>0</v>
      </c>
      <c r="BR10" s="1">
        <f>[2]Cyprus!BR$26</f>
        <v>0</v>
      </c>
      <c r="BS10" s="1">
        <f>[2]Cyprus!BS$26</f>
        <v>0</v>
      </c>
      <c r="BT10" s="1">
        <f>[2]Cyprus!BT$26</f>
        <v>0</v>
      </c>
      <c r="BU10" s="1">
        <f>[2]Cyprus!BU$26</f>
        <v>0</v>
      </c>
      <c r="BV10" s="1">
        <f>[2]Cyprus!BV$26</f>
        <v>0</v>
      </c>
      <c r="BW10" s="1">
        <f>[2]Cyprus!BW$26</f>
        <v>0</v>
      </c>
      <c r="BX10" s="1">
        <f>[2]Cyprus!BX$26</f>
        <v>0</v>
      </c>
      <c r="BY10" s="1">
        <f>[2]Cyprus!BY$26</f>
        <v>0</v>
      </c>
      <c r="BZ10" s="1">
        <f>[2]Cyprus!BZ$26</f>
        <v>0</v>
      </c>
      <c r="CA10" s="1">
        <f>[2]Cyprus!CA$26</f>
        <v>0</v>
      </c>
      <c r="CB10" s="1">
        <f>[2]Cyprus!CB$26</f>
        <v>0</v>
      </c>
      <c r="CC10" s="1">
        <f>[2]Cyprus!CC$26</f>
        <v>0</v>
      </c>
      <c r="CD10" s="1">
        <f>[2]Cyprus!CD$26</f>
        <v>0</v>
      </c>
      <c r="CE10" s="1">
        <f>[2]Cyprus!CE$26</f>
        <v>0</v>
      </c>
      <c r="CF10" s="1">
        <f>[2]Cyprus!CF$26</f>
        <v>0</v>
      </c>
      <c r="CG10" s="1">
        <f>[2]Cyprus!CG$26</f>
        <v>0</v>
      </c>
      <c r="CH10" s="1">
        <f>[2]Cyprus!CH$26</f>
        <v>0</v>
      </c>
      <c r="CI10" s="1">
        <f>[2]Cyprus!CI$26</f>
        <v>0</v>
      </c>
      <c r="CJ10" s="1">
        <f>[2]Cyprus!CJ$26</f>
        <v>0</v>
      </c>
      <c r="CK10" s="1">
        <f>[2]Cyprus!CK$26</f>
        <v>0</v>
      </c>
      <c r="CL10" s="1">
        <f>[2]Cyprus!CL$26</f>
        <v>0</v>
      </c>
      <c r="CM10" s="1">
        <f>[2]Cyprus!CM$26</f>
        <v>0</v>
      </c>
      <c r="CN10" s="1">
        <f>[2]Cyprus!CN$26</f>
        <v>0</v>
      </c>
      <c r="CO10" s="1">
        <f>[2]Cyprus!CO$26</f>
        <v>0</v>
      </c>
      <c r="CP10" s="1">
        <f>[2]Cyprus!CP$26</f>
        <v>0</v>
      </c>
      <c r="CQ10" s="1">
        <f>[2]Cyprus!CQ$26</f>
        <v>0</v>
      </c>
      <c r="CR10" s="1">
        <f>[2]Cyprus!CR$26</f>
        <v>0</v>
      </c>
      <c r="CS10" s="1">
        <f>[2]Cyprus!CS$26</f>
        <v>0</v>
      </c>
      <c r="CT10" s="1">
        <f>[2]Cyprus!CT$26</f>
        <v>0</v>
      </c>
      <c r="CU10" s="1">
        <f>[2]Cyprus!CU$26</f>
        <v>0</v>
      </c>
      <c r="CV10" s="1">
        <f>[2]Cyprus!CV$26</f>
        <v>0</v>
      </c>
      <c r="CW10" s="1">
        <f>[2]Cyprus!CW$26</f>
        <v>0</v>
      </c>
      <c r="CX10" s="1">
        <f>[2]Cyprus!CX$26</f>
        <v>0</v>
      </c>
      <c r="CY10" s="1">
        <f>[2]Cyprus!CY$26</f>
        <v>0</v>
      </c>
      <c r="CZ10" s="1">
        <f>[2]Cyprus!CZ$26</f>
        <v>0</v>
      </c>
      <c r="DA10" s="1">
        <f>[2]Cyprus!DA$26</f>
        <v>0</v>
      </c>
      <c r="DB10" s="1">
        <f>[2]Cyprus!DB$26</f>
        <v>0</v>
      </c>
      <c r="DC10" s="1">
        <f>[2]Cyprus!DC$26</f>
        <v>0</v>
      </c>
      <c r="DD10" s="1">
        <f>[2]Cyprus!DD$26</f>
        <v>0</v>
      </c>
      <c r="DE10" s="1">
        <f>[2]Cyprus!DE$26</f>
        <v>0</v>
      </c>
      <c r="DF10" s="1">
        <f>[2]Cyprus!DF$26</f>
        <v>0</v>
      </c>
      <c r="DG10" s="1">
        <f>[2]Cyprus!DG$26</f>
        <v>0</v>
      </c>
      <c r="DH10" s="1">
        <f>[2]Cyprus!DH$26</f>
        <v>0</v>
      </c>
      <c r="DI10" s="1">
        <f>[2]Cyprus!DI$26</f>
        <v>0</v>
      </c>
      <c r="DJ10" s="1">
        <f>[2]Cyprus!DJ$26</f>
        <v>0</v>
      </c>
      <c r="DK10" s="1">
        <f>[2]Cyprus!DK$26</f>
        <v>0</v>
      </c>
      <c r="DL10" s="1">
        <f>[2]Cyprus!DL$26</f>
        <v>0</v>
      </c>
      <c r="DM10" s="1">
        <f>[2]Cyprus!DM$26</f>
        <v>0</v>
      </c>
      <c r="DN10" s="1">
        <f>[2]Cyprus!DN$26</f>
        <v>0</v>
      </c>
      <c r="DO10" s="1">
        <f>[2]Cyprus!DO$26</f>
        <v>0</v>
      </c>
      <c r="DP10" s="1">
        <f>[2]Cyprus!DP$26</f>
        <v>0</v>
      </c>
      <c r="DQ10" s="1">
        <f>[2]Cyprus!DQ$26</f>
        <v>0</v>
      </c>
      <c r="DR10" s="1">
        <f>[2]Cyprus!DR$26</f>
        <v>0</v>
      </c>
      <c r="DS10" s="1">
        <f>[2]Cyprus!DS$26</f>
        <v>0</v>
      </c>
      <c r="DT10" s="1">
        <f>[2]Cyprus!DT$26</f>
        <v>0</v>
      </c>
      <c r="DU10" s="1">
        <f>[2]Cyprus!DU$26</f>
        <v>0</v>
      </c>
      <c r="DV10" s="1">
        <f>[2]Cyprus!DV$26</f>
        <v>0</v>
      </c>
      <c r="DW10" s="1">
        <f>[2]Cyprus!DW$26</f>
        <v>0</v>
      </c>
      <c r="DX10" s="1">
        <f>[2]Cyprus!DX$26</f>
        <v>0</v>
      </c>
      <c r="DY10" s="1">
        <f>[2]Cyprus!DY$26</f>
        <v>0</v>
      </c>
      <c r="DZ10" s="1">
        <f>[2]Cyprus!DZ$26</f>
        <v>0</v>
      </c>
      <c r="EA10" s="1">
        <f>[2]Cyprus!EA$26</f>
        <v>0</v>
      </c>
      <c r="EB10" s="1">
        <f>[2]Cyprus!EB$26</f>
        <v>820</v>
      </c>
      <c r="EC10" s="1">
        <f>[2]Cyprus!EC$26</f>
        <v>820</v>
      </c>
      <c r="ED10" s="1">
        <f>[2]Cyprus!ED$26</f>
        <v>0</v>
      </c>
      <c r="EE10" s="1">
        <f>[2]Cyprus!EE$26</f>
        <v>820</v>
      </c>
      <c r="EF10" s="1">
        <f>[2]Cyprus!EF$26</f>
        <v>820</v>
      </c>
      <c r="EG10" s="1">
        <f>[2]Cyprus!EG$26</f>
        <v>820</v>
      </c>
      <c r="EH10" s="1">
        <f>[2]Cyprus!EH$26</f>
        <v>0</v>
      </c>
      <c r="EI10" s="1">
        <f>[2]Cyprus!EI$26</f>
        <v>0</v>
      </c>
      <c r="EJ10" s="1">
        <f>[2]Cyprus!EJ$26</f>
        <v>0</v>
      </c>
      <c r="EK10" s="1">
        <f>[2]Cyprus!EK$26</f>
        <v>820</v>
      </c>
      <c r="EL10" s="1">
        <f>[2]Cyprus!EL$26</f>
        <v>0</v>
      </c>
      <c r="EM10" s="1">
        <f>[2]Cyprus!EM$26</f>
        <v>0</v>
      </c>
      <c r="EN10" s="1">
        <f>[2]Cyprus!EN$26</f>
        <v>0</v>
      </c>
      <c r="EO10" s="1">
        <f>[2]Cyprus!EO$26</f>
        <v>820</v>
      </c>
      <c r="EP10" s="1">
        <f>[2]Cyprus!EP$26</f>
        <v>0</v>
      </c>
      <c r="EQ10" s="1">
        <f>[2]Cyprus!EQ$26</f>
        <v>1</v>
      </c>
      <c r="ER10" s="1">
        <f>[2]Cyprus!ER$26</f>
        <v>0</v>
      </c>
      <c r="ES10" s="1">
        <f>[2]Cyprus!ES$26</f>
        <v>0</v>
      </c>
      <c r="ET10" s="1">
        <f>[2]Cyprus!ET$26</f>
        <v>0</v>
      </c>
      <c r="EU10" s="1">
        <f>[2]Cyprus!EU$26</f>
        <v>0</v>
      </c>
      <c r="EV10" s="1">
        <f>[2]Cyprus!EV$26</f>
        <v>0</v>
      </c>
      <c r="EW10" s="1">
        <f>[2]Cyprus!EW$26</f>
        <v>0</v>
      </c>
      <c r="EX10" s="1">
        <f>[2]Cyprus!EX$26</f>
        <v>0</v>
      </c>
      <c r="EY10" s="1">
        <f>[2]Cyprus!EY$26</f>
        <v>9</v>
      </c>
      <c r="EZ10" s="1">
        <f>[2]Cyprus!EZ$26</f>
        <v>224</v>
      </c>
      <c r="FA10" s="1">
        <f>[2]Cyprus!FA$26</f>
        <v>0</v>
      </c>
      <c r="FB10" s="1">
        <f>[2]Cyprus!FB$26</f>
        <v>0</v>
      </c>
      <c r="FC10" s="1">
        <f>[2]Cyprus!FC$26</f>
        <v>0</v>
      </c>
      <c r="FD10" s="1">
        <f>[2]Cyprus!FD$26</f>
        <v>0</v>
      </c>
      <c r="FE10" s="1">
        <f>[2]Cyprus!FE$26</f>
        <v>0</v>
      </c>
      <c r="FF10" s="1">
        <f>[2]Cyprus!FF$26</f>
        <v>0</v>
      </c>
      <c r="FG10" s="1">
        <f>[2]Cyprus!FG$26</f>
        <v>0</v>
      </c>
      <c r="FH10" s="1">
        <f>[2]Cyprus!FH$26</f>
        <v>0</v>
      </c>
      <c r="FI10" s="1">
        <f>[2]Cyprus!FI$26</f>
        <v>0</v>
      </c>
      <c r="FJ10" s="1">
        <f>[2]Cyprus!FJ$26</f>
        <v>0</v>
      </c>
      <c r="FK10" s="1">
        <f>[2]Cyprus!FK$26</f>
        <v>0</v>
      </c>
      <c r="FL10" s="1">
        <f>[2]Cyprus!FL$26</f>
        <v>0</v>
      </c>
      <c r="FM10" s="1">
        <f>[2]Cyprus!FM$26</f>
        <v>9295</v>
      </c>
      <c r="FN10" s="1">
        <f>[2]Cyprus!FN$26</f>
        <v>0</v>
      </c>
      <c r="FO10" s="1">
        <f>[2]Cyprus!FO$26</f>
        <v>0</v>
      </c>
      <c r="FP10" s="1">
        <f>[2]Cyprus!FP$26</f>
        <v>0</v>
      </c>
      <c r="FQ10" s="1">
        <f>[2]Cyprus!FQ$26</f>
        <v>0</v>
      </c>
      <c r="FR10" s="1">
        <f>[2]Cyprus!FR$26</f>
        <v>20</v>
      </c>
      <c r="FS10" s="1">
        <f>[2]Cyprus!FS$26</f>
        <v>9739</v>
      </c>
      <c r="FT10" s="1">
        <f>[2]Cyprus!FT$26</f>
        <v>0</v>
      </c>
      <c r="FU10" s="1">
        <f>[2]Cyprus!FU$26</f>
        <v>0</v>
      </c>
      <c r="FV10" s="1">
        <f>[2]Cyprus!FV$26</f>
        <v>0</v>
      </c>
      <c r="FW10" s="1">
        <f>[2]Cyprus!FW$26</f>
        <v>0</v>
      </c>
      <c r="FX10" s="1">
        <f>[2]Cyprus!FX$26</f>
        <v>0</v>
      </c>
      <c r="FY10" s="1">
        <f>[2]Cyprus!FY$26</f>
        <v>0</v>
      </c>
      <c r="FZ10" s="7">
        <f>SUM($B10:FY10)</f>
        <v>44786</v>
      </c>
    </row>
    <row r="11" spans="1:182">
      <c r="A11" t="s">
        <v>29</v>
      </c>
      <c r="B11" s="1">
        <f>[2]CzechRepublic!B$26</f>
        <v>0</v>
      </c>
      <c r="C11" s="1">
        <f>[2]CzechRepublic!C$26</f>
        <v>0</v>
      </c>
      <c r="D11" s="1">
        <f>[2]CzechRepublic!D$26</f>
        <v>0</v>
      </c>
      <c r="E11" s="1">
        <f>[2]CzechRepublic!E$26</f>
        <v>0</v>
      </c>
      <c r="F11" s="1">
        <f>[2]CzechRepublic!F$26</f>
        <v>0</v>
      </c>
      <c r="G11" s="1">
        <f>[2]CzechRepublic!G$26</f>
        <v>0</v>
      </c>
      <c r="H11" s="1">
        <f>[2]CzechRepublic!H$26</f>
        <v>0</v>
      </c>
      <c r="I11" s="1">
        <f>[2]CzechRepublic!I$26</f>
        <v>0</v>
      </c>
      <c r="J11" s="1">
        <f>[2]CzechRepublic!J$26</f>
        <v>0</v>
      </c>
      <c r="K11" s="1">
        <f>[2]CzechRepublic!K$26</f>
        <v>0</v>
      </c>
      <c r="L11" s="1">
        <f>[2]CzechRepublic!L$26</f>
        <v>0</v>
      </c>
      <c r="M11" s="1">
        <f>[2]CzechRepublic!M$26</f>
        <v>0</v>
      </c>
      <c r="N11" s="1">
        <f>[2]CzechRepublic!N$26</f>
        <v>0</v>
      </c>
      <c r="O11" s="1">
        <f>[2]CzechRepublic!O$26</f>
        <v>0</v>
      </c>
      <c r="P11" s="1">
        <f>[2]CzechRepublic!P$26</f>
        <v>0</v>
      </c>
      <c r="Q11" s="1">
        <f>[2]CzechRepublic!Q$26</f>
        <v>0</v>
      </c>
      <c r="R11" s="1">
        <f>[2]CzechRepublic!R$26</f>
        <v>0</v>
      </c>
      <c r="S11" s="1">
        <f>[2]CzechRepublic!S$26</f>
        <v>0</v>
      </c>
      <c r="T11" s="1">
        <f>[2]CzechRepublic!T$26</f>
        <v>0</v>
      </c>
      <c r="U11" s="1">
        <f>[2]CzechRepublic!U$26</f>
        <v>0</v>
      </c>
      <c r="V11" s="1">
        <f>[2]CzechRepublic!V$26</f>
        <v>0</v>
      </c>
      <c r="W11" s="1">
        <f>[2]CzechRepublic!W$26</f>
        <v>0</v>
      </c>
      <c r="X11" s="1">
        <f>[2]CzechRepublic!X$26</f>
        <v>0</v>
      </c>
      <c r="Y11" s="1">
        <f>[2]CzechRepublic!Y$26</f>
        <v>0</v>
      </c>
      <c r="Z11" s="1">
        <f>[2]CzechRepublic!Z$26</f>
        <v>0</v>
      </c>
      <c r="AA11" s="1">
        <f>[2]CzechRepublic!AA$26</f>
        <v>0</v>
      </c>
      <c r="AB11" s="1">
        <f>[2]CzechRepublic!AB$26</f>
        <v>0</v>
      </c>
      <c r="AC11" s="1">
        <f>[2]CzechRepublic!AC$26</f>
        <v>0</v>
      </c>
      <c r="AD11" s="1">
        <f>[2]CzechRepublic!AD$26</f>
        <v>0</v>
      </c>
      <c r="AE11" s="1">
        <f>[2]CzechRepublic!AE$26</f>
        <v>0</v>
      </c>
      <c r="AF11" s="1">
        <f>[2]CzechRepublic!AF$26</f>
        <v>0</v>
      </c>
      <c r="AG11" s="1">
        <f>[2]CzechRepublic!AG$26</f>
        <v>0</v>
      </c>
      <c r="AH11" s="1">
        <f>[2]CzechRepublic!AH$26</f>
        <v>0</v>
      </c>
      <c r="AI11" s="1">
        <f>[2]CzechRepublic!AI$26</f>
        <v>0</v>
      </c>
      <c r="AJ11" s="1">
        <f>[2]CzechRepublic!AJ$26</f>
        <v>0</v>
      </c>
      <c r="AK11" s="1">
        <f>[2]CzechRepublic!AK$26</f>
        <v>0</v>
      </c>
      <c r="AL11" s="1">
        <f>[2]CzechRepublic!AL$26</f>
        <v>0</v>
      </c>
      <c r="AM11" s="1">
        <f>[2]CzechRepublic!AM$26</f>
        <v>0</v>
      </c>
      <c r="AN11" s="1">
        <f>[2]CzechRepublic!AN$26</f>
        <v>0</v>
      </c>
      <c r="AO11" s="1">
        <f>[2]CzechRepublic!AO$26</f>
        <v>81</v>
      </c>
      <c r="AP11" s="1">
        <f>[2]CzechRepublic!AP$26</f>
        <v>0</v>
      </c>
      <c r="AQ11" s="1">
        <f>[2]CzechRepublic!AQ$26</f>
        <v>0</v>
      </c>
      <c r="AR11" s="1">
        <f>[2]CzechRepublic!AR$26</f>
        <v>0</v>
      </c>
      <c r="AS11" s="1">
        <f>[2]CzechRepublic!AS$26</f>
        <v>0</v>
      </c>
      <c r="AT11" s="1">
        <f>[2]CzechRepublic!AT$26</f>
        <v>0</v>
      </c>
      <c r="AU11" s="1">
        <f>[2]CzechRepublic!AU$26</f>
        <v>0</v>
      </c>
      <c r="AV11" s="1">
        <f>[2]CzechRepublic!AV$26</f>
        <v>0</v>
      </c>
      <c r="AW11" s="1">
        <f>[2]CzechRepublic!AW$26</f>
        <v>0</v>
      </c>
      <c r="AX11" s="1">
        <f>[2]CzechRepublic!AX$26</f>
        <v>0</v>
      </c>
      <c r="AY11" s="1">
        <f>[2]CzechRepublic!AY$26</f>
        <v>72</v>
      </c>
      <c r="AZ11" s="1">
        <f>[2]CzechRepublic!AZ$26</f>
        <v>0</v>
      </c>
      <c r="BA11" s="1">
        <f>[2]CzechRepublic!BA$26</f>
        <v>0</v>
      </c>
      <c r="BB11" s="1">
        <f>[2]CzechRepublic!BB$26</f>
        <v>0</v>
      </c>
      <c r="BC11" s="1">
        <f>[2]CzechRepublic!BC$26</f>
        <v>0</v>
      </c>
      <c r="BD11" s="1">
        <f>[2]CzechRepublic!BD$26</f>
        <v>2689</v>
      </c>
      <c r="BE11" s="1">
        <f>[2]CzechRepublic!BE$26</f>
        <v>0</v>
      </c>
      <c r="BF11" s="1">
        <f>[2]CzechRepublic!BF$26</f>
        <v>0</v>
      </c>
      <c r="BG11" s="1">
        <f>[2]CzechRepublic!BG$26</f>
        <v>0</v>
      </c>
      <c r="BH11" s="1">
        <f>[2]CzechRepublic!BH$26</f>
        <v>90</v>
      </c>
      <c r="BI11" s="1">
        <f>[2]CzechRepublic!BI$26</f>
        <v>0</v>
      </c>
      <c r="BJ11" s="1">
        <f>[2]CzechRepublic!BJ$26</f>
        <v>0</v>
      </c>
      <c r="BK11" s="1">
        <f>[2]CzechRepublic!BK$26</f>
        <v>0</v>
      </c>
      <c r="BL11" s="1">
        <f>[2]CzechRepublic!BL$26</f>
        <v>0</v>
      </c>
      <c r="BM11" s="1">
        <f>[2]CzechRepublic!BM$26</f>
        <v>0</v>
      </c>
      <c r="BN11" s="1">
        <f>[2]CzechRepublic!BN$26</f>
        <v>0</v>
      </c>
      <c r="BO11" s="1">
        <f>[2]CzechRepublic!BO$26</f>
        <v>0</v>
      </c>
      <c r="BP11" s="1">
        <f>[2]CzechRepublic!BP$26</f>
        <v>0</v>
      </c>
      <c r="BQ11" s="1">
        <f>[2]CzechRepublic!BQ$26</f>
        <v>0</v>
      </c>
      <c r="BR11" s="1">
        <f>[2]CzechRepublic!BR$26</f>
        <v>0</v>
      </c>
      <c r="BS11" s="1">
        <f>[2]CzechRepublic!BS$26</f>
        <v>0</v>
      </c>
      <c r="BT11" s="1">
        <f>[2]CzechRepublic!BT$26</f>
        <v>0</v>
      </c>
      <c r="BU11" s="1">
        <f>[2]CzechRepublic!BU$26</f>
        <v>0</v>
      </c>
      <c r="BV11" s="1">
        <f>[2]CzechRepublic!BV$26</f>
        <v>0</v>
      </c>
      <c r="BW11" s="1">
        <f>[2]CzechRepublic!BW$26</f>
        <v>0</v>
      </c>
      <c r="BX11" s="1">
        <f>[2]CzechRepublic!BX$26</f>
        <v>0</v>
      </c>
      <c r="BY11" s="1">
        <f>[2]CzechRepublic!BY$26</f>
        <v>0</v>
      </c>
      <c r="BZ11" s="1">
        <f>[2]CzechRepublic!BZ$26</f>
        <v>0</v>
      </c>
      <c r="CA11" s="1">
        <f>[2]CzechRepublic!CA$26</f>
        <v>0</v>
      </c>
      <c r="CB11" s="1">
        <f>[2]CzechRepublic!CB$26</f>
        <v>672</v>
      </c>
      <c r="CC11" s="1">
        <f>[2]CzechRepublic!CC$26</f>
        <v>0</v>
      </c>
      <c r="CD11" s="1">
        <f>[2]CzechRepublic!CD$26</f>
        <v>0</v>
      </c>
      <c r="CE11" s="1">
        <f>[2]CzechRepublic!CE$26</f>
        <v>0</v>
      </c>
      <c r="CF11" s="1">
        <f>[2]CzechRepublic!CF$26</f>
        <v>0</v>
      </c>
      <c r="CG11" s="1">
        <f>[2]CzechRepublic!CG$26</f>
        <v>0</v>
      </c>
      <c r="CH11" s="1">
        <f>[2]CzechRepublic!CH$26</f>
        <v>0</v>
      </c>
      <c r="CI11" s="1">
        <f>[2]CzechRepublic!CI$26</f>
        <v>0</v>
      </c>
      <c r="CJ11" s="1">
        <f>[2]CzechRepublic!CJ$26</f>
        <v>0</v>
      </c>
      <c r="CK11" s="1">
        <f>[2]CzechRepublic!CK$26</f>
        <v>0</v>
      </c>
      <c r="CL11" s="1">
        <f>[2]CzechRepublic!CL$26</f>
        <v>0</v>
      </c>
      <c r="CM11" s="1">
        <f>[2]CzechRepublic!CM$26</f>
        <v>0</v>
      </c>
      <c r="CN11" s="1">
        <f>[2]CzechRepublic!CN$26</f>
        <v>0</v>
      </c>
      <c r="CO11" s="1">
        <f>[2]CzechRepublic!CO$26</f>
        <v>0</v>
      </c>
      <c r="CP11" s="1">
        <f>[2]CzechRepublic!CP$26</f>
        <v>0</v>
      </c>
      <c r="CQ11" s="1">
        <f>[2]CzechRepublic!CQ$26</f>
        <v>4654</v>
      </c>
      <c r="CR11" s="1">
        <f>[2]CzechRepublic!CR$26</f>
        <v>4599</v>
      </c>
      <c r="CS11" s="1">
        <f>[2]CzechRepublic!CS$26</f>
        <v>4654</v>
      </c>
      <c r="CT11" s="1">
        <f>[2]CzechRepublic!CT$26</f>
        <v>0</v>
      </c>
      <c r="CU11" s="1">
        <f>[2]CzechRepublic!CU$26</f>
        <v>0</v>
      </c>
      <c r="CV11" s="1">
        <f>[2]CzechRepublic!CV$26</f>
        <v>0</v>
      </c>
      <c r="CW11" s="1">
        <f>[2]CzechRepublic!CW$26</f>
        <v>0</v>
      </c>
      <c r="CX11" s="1">
        <f>[2]CzechRepublic!CX$26</f>
        <v>24024</v>
      </c>
      <c r="CY11" s="1">
        <f>[2]CzechRepublic!CY$26</f>
        <v>4804</v>
      </c>
      <c r="CZ11" s="1">
        <f>[2]CzechRepublic!CZ$26</f>
        <v>3628</v>
      </c>
      <c r="DA11" s="1">
        <f>[2]CzechRepublic!DA$26</f>
        <v>4804</v>
      </c>
      <c r="DB11" s="1">
        <f>[2]CzechRepublic!DB$26</f>
        <v>4804</v>
      </c>
      <c r="DC11" s="1">
        <f>[2]CzechRepublic!DC$26</f>
        <v>0</v>
      </c>
      <c r="DD11" s="1">
        <f>[2]CzechRepublic!DD$26</f>
        <v>14864</v>
      </c>
      <c r="DE11" s="1">
        <f>[2]CzechRepublic!DE$26</f>
        <v>10510</v>
      </c>
      <c r="DF11" s="1">
        <f>[2]CzechRepublic!DF$26</f>
        <v>21021</v>
      </c>
      <c r="DG11" s="1">
        <f>[2]CzechRepublic!DG$26</f>
        <v>0</v>
      </c>
      <c r="DH11" s="1">
        <f>[2]CzechRepublic!DH$26</f>
        <v>0</v>
      </c>
      <c r="DI11" s="1">
        <f>[2]CzechRepublic!DI$26</f>
        <v>0</v>
      </c>
      <c r="DJ11" s="1">
        <f>[2]CzechRepublic!DJ$26</f>
        <v>0</v>
      </c>
      <c r="DK11" s="1">
        <f>[2]CzechRepublic!DK$26</f>
        <v>0</v>
      </c>
      <c r="DL11" s="1">
        <f>[2]CzechRepublic!DL$26</f>
        <v>0</v>
      </c>
      <c r="DM11" s="1">
        <f>[2]CzechRepublic!DM$26</f>
        <v>0</v>
      </c>
      <c r="DN11" s="1">
        <f>[2]CzechRepublic!DN$26</f>
        <v>0</v>
      </c>
      <c r="DO11" s="1">
        <f>[2]CzechRepublic!DO$26</f>
        <v>0</v>
      </c>
      <c r="DP11" s="1">
        <f>[2]CzechRepublic!DP$26</f>
        <v>0</v>
      </c>
      <c r="DQ11" s="1">
        <f>[2]CzechRepublic!DQ$26</f>
        <v>0</v>
      </c>
      <c r="DR11" s="1">
        <f>[2]CzechRepublic!DR$26</f>
        <v>0</v>
      </c>
      <c r="DS11" s="1">
        <f>[2]CzechRepublic!DS$26</f>
        <v>0</v>
      </c>
      <c r="DT11" s="1">
        <f>[2]CzechRepublic!DT$26</f>
        <v>0</v>
      </c>
      <c r="DU11" s="1">
        <f>[2]CzechRepublic!DU$26</f>
        <v>3811</v>
      </c>
      <c r="DV11" s="1">
        <f>[2]CzechRepublic!DV$26</f>
        <v>9009</v>
      </c>
      <c r="DW11" s="1">
        <f>[2]CzechRepublic!DW$26</f>
        <v>9009</v>
      </c>
      <c r="DX11" s="1">
        <f>[2]CzechRepublic!DX$26</f>
        <v>9009</v>
      </c>
      <c r="DY11" s="1">
        <f>[2]CzechRepublic!DY$26</f>
        <v>787</v>
      </c>
      <c r="DZ11" s="1">
        <f>[2]CzechRepublic!DZ$26</f>
        <v>0</v>
      </c>
      <c r="EA11" s="1">
        <f>[2]CzechRepublic!EA$26</f>
        <v>0</v>
      </c>
      <c r="EB11" s="1">
        <f>[2]CzechRepublic!EB$26</f>
        <v>20700</v>
      </c>
      <c r="EC11" s="1">
        <f>[2]CzechRepublic!EC$26</f>
        <v>0</v>
      </c>
      <c r="ED11" s="1">
        <f>[2]CzechRepublic!ED$26</f>
        <v>0</v>
      </c>
      <c r="EE11" s="1">
        <f>[2]CzechRepublic!EE$26</f>
        <v>0</v>
      </c>
      <c r="EF11" s="1">
        <f>[2]CzechRepublic!EF$26</f>
        <v>0</v>
      </c>
      <c r="EG11" s="1">
        <f>[2]CzechRepublic!EG$26</f>
        <v>0</v>
      </c>
      <c r="EH11" s="1">
        <f>[2]CzechRepublic!EH$26</f>
        <v>0</v>
      </c>
      <c r="EI11" s="1">
        <f>[2]CzechRepublic!EI$26</f>
        <v>0</v>
      </c>
      <c r="EJ11" s="1">
        <f>[2]CzechRepublic!EJ$26</f>
        <v>0</v>
      </c>
      <c r="EK11" s="1">
        <f>[2]CzechRepublic!EK$26</f>
        <v>0</v>
      </c>
      <c r="EL11" s="1">
        <f>[2]CzechRepublic!EL$26</f>
        <v>0</v>
      </c>
      <c r="EM11" s="1">
        <f>[2]CzechRepublic!EM$26</f>
        <v>0</v>
      </c>
      <c r="EN11" s="1">
        <f>[2]CzechRepublic!EN$26</f>
        <v>0</v>
      </c>
      <c r="EO11" s="1">
        <f>[2]CzechRepublic!EO$26</f>
        <v>0</v>
      </c>
      <c r="EP11" s="1">
        <f>[2]CzechRepublic!EP$26</f>
        <v>0</v>
      </c>
      <c r="EQ11" s="1">
        <f>[2]CzechRepublic!EQ$26</f>
        <v>0</v>
      </c>
      <c r="ER11" s="1">
        <f>[2]CzechRepublic!ER$26</f>
        <v>0</v>
      </c>
      <c r="ES11" s="1">
        <f>[2]CzechRepublic!ES$26</f>
        <v>37820</v>
      </c>
      <c r="ET11" s="1">
        <f>[2]CzechRepublic!ET$26</f>
        <v>0</v>
      </c>
      <c r="EU11" s="1">
        <f>[2]CzechRepublic!EU$26</f>
        <v>9009</v>
      </c>
      <c r="EV11" s="1">
        <f>[2]CzechRepublic!EV$26</f>
        <v>0</v>
      </c>
      <c r="EW11" s="1">
        <f>[2]CzechRepublic!EW$26</f>
        <v>0</v>
      </c>
      <c r="EX11" s="1">
        <f>[2]CzechRepublic!EX$26</f>
        <v>14175</v>
      </c>
      <c r="EY11" s="1">
        <f>[2]CzechRepublic!EY$26</f>
        <v>0</v>
      </c>
      <c r="EZ11" s="1">
        <f>[2]CzechRepublic!EZ$26</f>
        <v>18</v>
      </c>
      <c r="FA11" s="1">
        <f>[2]CzechRepublic!FA$26</f>
        <v>0</v>
      </c>
      <c r="FB11" s="1">
        <f>[2]CzechRepublic!FB$26</f>
        <v>0</v>
      </c>
      <c r="FC11" s="1">
        <f>[2]CzechRepublic!FC$26</f>
        <v>0</v>
      </c>
      <c r="FD11" s="1">
        <f>[2]CzechRepublic!FD$26</f>
        <v>0</v>
      </c>
      <c r="FE11" s="1">
        <f>[2]CzechRepublic!FE$26</f>
        <v>0</v>
      </c>
      <c r="FF11" s="1">
        <f>[2]CzechRepublic!FF$26</f>
        <v>0</v>
      </c>
      <c r="FG11" s="1">
        <f>[2]CzechRepublic!FG$26</f>
        <v>142</v>
      </c>
      <c r="FH11" s="1">
        <f>[2]CzechRepublic!FH$26</f>
        <v>16</v>
      </c>
      <c r="FI11" s="1">
        <f>[2]CzechRepublic!FI$26</f>
        <v>0</v>
      </c>
      <c r="FJ11" s="1">
        <f>[2]CzechRepublic!FJ$26</f>
        <v>0</v>
      </c>
      <c r="FK11" s="1">
        <f>[2]CzechRepublic!FK$26</f>
        <v>0</v>
      </c>
      <c r="FL11" s="1">
        <f>[2]CzechRepublic!FL$26</f>
        <v>0</v>
      </c>
      <c r="FM11" s="1">
        <f>[2]CzechRepublic!FM$26</f>
        <v>0</v>
      </c>
      <c r="FN11" s="1">
        <f>[2]CzechRepublic!FN$26</f>
        <v>0</v>
      </c>
      <c r="FO11" s="1">
        <f>[2]CzechRepublic!FO$26</f>
        <v>0</v>
      </c>
      <c r="FP11" s="1">
        <f>[2]CzechRepublic!FP$26</f>
        <v>0</v>
      </c>
      <c r="FQ11" s="1">
        <f>[2]CzechRepublic!FQ$26</f>
        <v>1080</v>
      </c>
      <c r="FR11" s="1">
        <f>[2]CzechRepublic!FR$26</f>
        <v>0</v>
      </c>
      <c r="FS11" s="1">
        <f>[2]CzechRepublic!FS$26</f>
        <v>449</v>
      </c>
      <c r="FT11" s="1">
        <f>[2]CzechRepublic!FT$26</f>
        <v>0</v>
      </c>
      <c r="FU11" s="1">
        <f>[2]CzechRepublic!FU$26</f>
        <v>1476</v>
      </c>
      <c r="FV11" s="1">
        <f>[2]CzechRepublic!FV$26</f>
        <v>0</v>
      </c>
      <c r="FW11" s="1">
        <f>[2]CzechRepublic!FW$26</f>
        <v>292</v>
      </c>
      <c r="FX11" s="1">
        <f>[2]CzechRepublic!FX$26</f>
        <v>0</v>
      </c>
      <c r="FY11" s="1">
        <f>[2]CzechRepublic!FY$26</f>
        <v>0</v>
      </c>
      <c r="FZ11" s="7">
        <f>SUM($B11:FY11)</f>
        <v>222772</v>
      </c>
    </row>
    <row r="12" spans="1:182">
      <c r="A12" t="s">
        <v>16</v>
      </c>
      <c r="B12" s="1">
        <f>[2]Denmark!B$26</f>
        <v>0</v>
      </c>
      <c r="C12" s="1">
        <f>[2]Denmark!C$26</f>
        <v>0</v>
      </c>
      <c r="D12" s="1">
        <f>[2]Denmark!D$26</f>
        <v>0</v>
      </c>
      <c r="E12" s="1">
        <f>[2]Denmark!E$26</f>
        <v>0</v>
      </c>
      <c r="F12" s="1">
        <f>[2]Denmark!F$26</f>
        <v>0</v>
      </c>
      <c r="G12" s="1">
        <f>[2]Denmark!G$26</f>
        <v>0</v>
      </c>
      <c r="H12" s="1">
        <f>[2]Denmark!H$26</f>
        <v>0</v>
      </c>
      <c r="I12" s="1">
        <f>[2]Denmark!I$26</f>
        <v>0</v>
      </c>
      <c r="J12" s="1">
        <f>[2]Denmark!J$26</f>
        <v>0</v>
      </c>
      <c r="K12" s="1">
        <f>[2]Denmark!K$26</f>
        <v>0</v>
      </c>
      <c r="L12" s="1">
        <f>[2]Denmark!L$26</f>
        <v>0</v>
      </c>
      <c r="M12" s="1">
        <f>[2]Denmark!M$26</f>
        <v>0</v>
      </c>
      <c r="N12" s="1">
        <f>[2]Denmark!N$26</f>
        <v>0</v>
      </c>
      <c r="O12" s="1">
        <f>[2]Denmark!O$26</f>
        <v>0</v>
      </c>
      <c r="P12" s="1">
        <f>[2]Denmark!P$26</f>
        <v>0</v>
      </c>
      <c r="Q12" s="1">
        <f>[2]Denmark!Q$26</f>
        <v>0</v>
      </c>
      <c r="R12" s="1">
        <f>[2]Denmark!R$26</f>
        <v>0</v>
      </c>
      <c r="S12" s="1">
        <f>[2]Denmark!S$26</f>
        <v>0</v>
      </c>
      <c r="T12" s="1">
        <f>[2]Denmark!T$26</f>
        <v>0</v>
      </c>
      <c r="U12" s="1">
        <f>[2]Denmark!U$26</f>
        <v>0</v>
      </c>
      <c r="V12" s="1">
        <f>[2]Denmark!V$26</f>
        <v>0</v>
      </c>
      <c r="W12" s="1">
        <f>[2]Denmark!W$26</f>
        <v>0</v>
      </c>
      <c r="X12" s="1">
        <f>[2]Denmark!X$26</f>
        <v>0</v>
      </c>
      <c r="Y12" s="1">
        <f>[2]Denmark!Y$26</f>
        <v>0</v>
      </c>
      <c r="Z12" s="1">
        <f>[2]Denmark!Z$26</f>
        <v>0</v>
      </c>
      <c r="AA12" s="1">
        <f>[2]Denmark!AA$26</f>
        <v>0</v>
      </c>
      <c r="AB12" s="1">
        <f>[2]Denmark!AB$26</f>
        <v>0</v>
      </c>
      <c r="AC12" s="1">
        <f>[2]Denmark!AC$26</f>
        <v>0</v>
      </c>
      <c r="AD12" s="1">
        <f>[2]Denmark!AD$26</f>
        <v>0</v>
      </c>
      <c r="AE12" s="1">
        <f>[2]Denmark!AE$26</f>
        <v>0</v>
      </c>
      <c r="AF12" s="1">
        <f>[2]Denmark!AF$26</f>
        <v>0</v>
      </c>
      <c r="AG12" s="1">
        <f>[2]Denmark!AG$26</f>
        <v>0</v>
      </c>
      <c r="AH12" s="1">
        <f>[2]Denmark!AH$26</f>
        <v>0</v>
      </c>
      <c r="AI12" s="1">
        <f>[2]Denmark!AI$26</f>
        <v>0</v>
      </c>
      <c r="AJ12" s="1">
        <f>[2]Denmark!AJ$26</f>
        <v>0</v>
      </c>
      <c r="AK12" s="1">
        <f>[2]Denmark!AK$26</f>
        <v>0</v>
      </c>
      <c r="AL12" s="1">
        <f>[2]Denmark!AL$26</f>
        <v>0</v>
      </c>
      <c r="AM12" s="1">
        <f>[2]Denmark!AM$26</f>
        <v>0</v>
      </c>
      <c r="AN12" s="1">
        <f>[2]Denmark!AN$26</f>
        <v>7645</v>
      </c>
      <c r="AO12" s="1">
        <f>[2]Denmark!AO$26</f>
        <v>0</v>
      </c>
      <c r="AP12" s="1">
        <f>[2]Denmark!AP$26</f>
        <v>0</v>
      </c>
      <c r="AQ12" s="1">
        <f>[2]Denmark!AQ$26</f>
        <v>0</v>
      </c>
      <c r="AR12" s="1">
        <f>[2]Denmark!AR$26</f>
        <v>0</v>
      </c>
      <c r="AS12" s="1">
        <f>[2]Denmark!AS$26</f>
        <v>0</v>
      </c>
      <c r="AT12" s="1">
        <f>[2]Denmark!AT$26</f>
        <v>0</v>
      </c>
      <c r="AU12" s="1">
        <f>[2]Denmark!AU$26</f>
        <v>0</v>
      </c>
      <c r="AV12" s="1">
        <f>[2]Denmark!AV$26</f>
        <v>0</v>
      </c>
      <c r="AW12" s="1">
        <f>[2]Denmark!AW$26</f>
        <v>0</v>
      </c>
      <c r="AX12" s="1">
        <f>[2]Denmark!AX$26</f>
        <v>0</v>
      </c>
      <c r="AY12" s="1">
        <f>[2]Denmark!AY$26</f>
        <v>0</v>
      </c>
      <c r="AZ12" s="1">
        <f>[2]Denmark!AZ$26</f>
        <v>0</v>
      </c>
      <c r="BA12" s="1">
        <f>[2]Denmark!BA$26</f>
        <v>0</v>
      </c>
      <c r="BB12" s="1">
        <f>[2]Denmark!BB$26</f>
        <v>0</v>
      </c>
      <c r="BC12" s="1">
        <f>[2]Denmark!BC$26</f>
        <v>0</v>
      </c>
      <c r="BD12" s="1">
        <f>[2]Denmark!BD$26</f>
        <v>0</v>
      </c>
      <c r="BE12" s="1">
        <f>[2]Denmark!BE$26</f>
        <v>0</v>
      </c>
      <c r="BF12" s="1">
        <f>[2]Denmark!BF$26</f>
        <v>0</v>
      </c>
      <c r="BG12" s="1">
        <f>[2]Denmark!BG$26</f>
        <v>0</v>
      </c>
      <c r="BH12" s="1">
        <f>[2]Denmark!BH$26</f>
        <v>0</v>
      </c>
      <c r="BI12" s="1">
        <f>[2]Denmark!BI$26</f>
        <v>0</v>
      </c>
      <c r="BJ12" s="1">
        <f>[2]Denmark!BJ$26</f>
        <v>0</v>
      </c>
      <c r="BK12" s="1">
        <f>[2]Denmark!BK$26</f>
        <v>0</v>
      </c>
      <c r="BL12" s="1">
        <f>[2]Denmark!BL$26</f>
        <v>0</v>
      </c>
      <c r="BM12" s="1">
        <f>[2]Denmark!BM$26</f>
        <v>0</v>
      </c>
      <c r="BN12" s="1">
        <f>[2]Denmark!BN$26</f>
        <v>0</v>
      </c>
      <c r="BO12" s="1">
        <f>[2]Denmark!BO$26</f>
        <v>0</v>
      </c>
      <c r="BP12" s="1">
        <f>[2]Denmark!BP$26</f>
        <v>0</v>
      </c>
      <c r="BQ12" s="1">
        <f>[2]Denmark!BQ$26</f>
        <v>0</v>
      </c>
      <c r="BR12" s="1">
        <f>[2]Denmark!BR$26</f>
        <v>0</v>
      </c>
      <c r="BS12" s="1">
        <f>[2]Denmark!BS$26</f>
        <v>0</v>
      </c>
      <c r="BT12" s="1">
        <f>[2]Denmark!BT$26</f>
        <v>0</v>
      </c>
      <c r="BU12" s="1">
        <f>[2]Denmark!BU$26</f>
        <v>0</v>
      </c>
      <c r="BV12" s="1">
        <f>[2]Denmark!BV$26</f>
        <v>0</v>
      </c>
      <c r="BW12" s="1">
        <f>[2]Denmark!BW$26</f>
        <v>0</v>
      </c>
      <c r="BX12" s="1">
        <f>[2]Denmark!BX$26</f>
        <v>0</v>
      </c>
      <c r="BY12" s="1">
        <f>[2]Denmark!BY$26</f>
        <v>0</v>
      </c>
      <c r="BZ12" s="1">
        <f>[2]Denmark!BZ$26</f>
        <v>0</v>
      </c>
      <c r="CA12" s="1">
        <f>[2]Denmark!CA$26</f>
        <v>0</v>
      </c>
      <c r="CB12" s="1">
        <f>[2]Denmark!CB$26</f>
        <v>0</v>
      </c>
      <c r="CC12" s="1">
        <f>[2]Denmark!CC$26</f>
        <v>0</v>
      </c>
      <c r="CD12" s="1">
        <f>[2]Denmark!CD$26</f>
        <v>0</v>
      </c>
      <c r="CE12" s="1">
        <f>[2]Denmark!CE$26</f>
        <v>0</v>
      </c>
      <c r="CF12" s="1">
        <f>[2]Denmark!CF$26</f>
        <v>0</v>
      </c>
      <c r="CG12" s="1">
        <f>[2]Denmark!CG$26</f>
        <v>0</v>
      </c>
      <c r="CH12" s="1">
        <f>[2]Denmark!CH$26</f>
        <v>0</v>
      </c>
      <c r="CI12" s="1">
        <f>[2]Denmark!CI$26</f>
        <v>0</v>
      </c>
      <c r="CJ12" s="1">
        <f>[2]Denmark!CJ$26</f>
        <v>0</v>
      </c>
      <c r="CK12" s="1">
        <f>[2]Denmark!CK$26</f>
        <v>0</v>
      </c>
      <c r="CL12" s="1">
        <f>[2]Denmark!CL$26</f>
        <v>0</v>
      </c>
      <c r="CM12" s="1">
        <f>[2]Denmark!CM$26</f>
        <v>0</v>
      </c>
      <c r="CN12" s="1">
        <f>[2]Denmark!CN$26</f>
        <v>0</v>
      </c>
      <c r="CO12" s="1">
        <f>[2]Denmark!CO$26</f>
        <v>0</v>
      </c>
      <c r="CP12" s="1">
        <f>[2]Denmark!CP$26</f>
        <v>0</v>
      </c>
      <c r="CQ12" s="1">
        <f>[2]Denmark!CQ$26</f>
        <v>393750</v>
      </c>
      <c r="CR12" s="1">
        <f>[2]Denmark!CR$26</f>
        <v>0</v>
      </c>
      <c r="CS12" s="1">
        <f>[2]Denmark!CS$26</f>
        <v>463535</v>
      </c>
      <c r="CT12" s="1">
        <f>[2]Denmark!CT$26</f>
        <v>0</v>
      </c>
      <c r="CU12" s="1">
        <f>[2]Denmark!CU$26</f>
        <v>433282</v>
      </c>
      <c r="CV12" s="1">
        <f>[2]Denmark!CV$26</f>
        <v>78827</v>
      </c>
      <c r="CW12" s="1">
        <f>[2]Denmark!CW$26</f>
        <v>266388</v>
      </c>
      <c r="CX12" s="1">
        <f>[2]Denmark!CX$26</f>
        <v>28843</v>
      </c>
      <c r="CY12" s="1">
        <f>[2]Denmark!CY$26</f>
        <v>0</v>
      </c>
      <c r="CZ12" s="1">
        <f>[2]Denmark!CZ$26</f>
        <v>0</v>
      </c>
      <c r="DA12" s="1">
        <f>[2]Denmark!DA$26</f>
        <v>1020634</v>
      </c>
      <c r="DB12" s="1">
        <f>[2]Denmark!DB$26</f>
        <v>0</v>
      </c>
      <c r="DC12" s="1">
        <f>[2]Denmark!DC$26</f>
        <v>0</v>
      </c>
      <c r="DD12" s="1">
        <f>[2]Denmark!DD$26</f>
        <v>0</v>
      </c>
      <c r="DE12" s="1">
        <f>[2]Denmark!DE$26</f>
        <v>0</v>
      </c>
      <c r="DF12" s="1">
        <f>[2]Denmark!DF$26</f>
        <v>0</v>
      </c>
      <c r="DG12" s="1">
        <f>[2]Denmark!DG$26</f>
        <v>0</v>
      </c>
      <c r="DH12" s="1">
        <f>[2]Denmark!DH$26</f>
        <v>0</v>
      </c>
      <c r="DI12" s="1">
        <f>[2]Denmark!DI$26</f>
        <v>0</v>
      </c>
      <c r="DJ12" s="1">
        <f>[2]Denmark!DJ$26</f>
        <v>0</v>
      </c>
      <c r="DK12" s="1">
        <f>[2]Denmark!DK$26</f>
        <v>0</v>
      </c>
      <c r="DL12" s="1">
        <f>[2]Denmark!DL$26</f>
        <v>0</v>
      </c>
      <c r="DM12" s="1">
        <f>[2]Denmark!DM$26</f>
        <v>0</v>
      </c>
      <c r="DN12" s="1">
        <f>[2]Denmark!DN$26</f>
        <v>0</v>
      </c>
      <c r="DO12" s="1">
        <f>[2]Denmark!DO$26</f>
        <v>0</v>
      </c>
      <c r="DP12" s="1">
        <f>[2]Denmark!DP$26</f>
        <v>0</v>
      </c>
      <c r="DQ12" s="1">
        <f>[2]Denmark!DQ$26</f>
        <v>0</v>
      </c>
      <c r="DR12" s="1">
        <f>[2]Denmark!DR$26</f>
        <v>0</v>
      </c>
      <c r="DS12" s="1">
        <f>[2]Denmark!DS$26</f>
        <v>0</v>
      </c>
      <c r="DT12" s="1">
        <f>[2]Denmark!DT$26</f>
        <v>0</v>
      </c>
      <c r="DU12" s="1">
        <f>[2]Denmark!DU$26</f>
        <v>0</v>
      </c>
      <c r="DV12" s="1">
        <f>[2]Denmark!DV$26</f>
        <v>0</v>
      </c>
      <c r="DW12" s="1">
        <f>[2]Denmark!DW$26</f>
        <v>0</v>
      </c>
      <c r="DX12" s="1">
        <f>[2]Denmark!DX$26</f>
        <v>0</v>
      </c>
      <c r="DY12" s="1">
        <f>[2]Denmark!DY$26</f>
        <v>0</v>
      </c>
      <c r="DZ12" s="1">
        <f>[2]Denmark!DZ$26</f>
        <v>0</v>
      </c>
      <c r="EA12" s="1">
        <f>[2]Denmark!EA$26</f>
        <v>0</v>
      </c>
      <c r="EB12" s="1">
        <f>[2]Denmark!EB$26</f>
        <v>0</v>
      </c>
      <c r="EC12" s="1">
        <f>[2]Denmark!EC$26</f>
        <v>0</v>
      </c>
      <c r="ED12" s="1">
        <f>[2]Denmark!ED$26</f>
        <v>0</v>
      </c>
      <c r="EE12" s="1">
        <f>[2]Denmark!EE$26</f>
        <v>0</v>
      </c>
      <c r="EF12" s="1">
        <f>[2]Denmark!EF$26</f>
        <v>0</v>
      </c>
      <c r="EG12" s="1">
        <f>[2]Denmark!EG$26</f>
        <v>0</v>
      </c>
      <c r="EH12" s="1">
        <f>[2]Denmark!EH$26</f>
        <v>0</v>
      </c>
      <c r="EI12" s="1">
        <f>[2]Denmark!EI$26</f>
        <v>0</v>
      </c>
      <c r="EJ12" s="1">
        <f>[2]Denmark!EJ$26</f>
        <v>0</v>
      </c>
      <c r="EK12" s="1">
        <f>[2]Denmark!EK$26</f>
        <v>0</v>
      </c>
      <c r="EL12" s="1">
        <f>[2]Denmark!EL$26</f>
        <v>0</v>
      </c>
      <c r="EM12" s="1">
        <f>[2]Denmark!EM$26</f>
        <v>0</v>
      </c>
      <c r="EN12" s="1">
        <f>[2]Denmark!EN$26</f>
        <v>0</v>
      </c>
      <c r="EO12" s="1">
        <f>[2]Denmark!EO$26</f>
        <v>0</v>
      </c>
      <c r="EP12" s="1">
        <f>[2]Denmark!EP$26</f>
        <v>0</v>
      </c>
      <c r="EQ12" s="1">
        <f>[2]Denmark!EQ$26</f>
        <v>0</v>
      </c>
      <c r="ER12" s="1">
        <f>[2]Denmark!ER$26</f>
        <v>0</v>
      </c>
      <c r="ES12" s="1">
        <f>[2]Denmark!ES$26</f>
        <v>4200</v>
      </c>
      <c r="ET12" s="1">
        <f>[2]Denmark!ET$26</f>
        <v>0</v>
      </c>
      <c r="EU12" s="1">
        <f>[2]Denmark!EU$26</f>
        <v>0</v>
      </c>
      <c r="EV12" s="1">
        <f>[2]Denmark!EV$26</f>
        <v>904699</v>
      </c>
      <c r="EW12" s="1">
        <f>[2]Denmark!EW$26</f>
        <v>0</v>
      </c>
      <c r="EX12" s="1">
        <f>[2]Denmark!EX$26</f>
        <v>8452</v>
      </c>
      <c r="EY12" s="1">
        <f>[2]Denmark!EY$26</f>
        <v>9909</v>
      </c>
      <c r="EZ12" s="1">
        <f>[2]Denmark!EZ$26</f>
        <v>450</v>
      </c>
      <c r="FA12" s="1">
        <f>[2]Denmark!FA$26</f>
        <v>0</v>
      </c>
      <c r="FB12" s="1">
        <f>[2]Denmark!FB$26</f>
        <v>0</v>
      </c>
      <c r="FC12" s="1">
        <f>[2]Denmark!FC$26</f>
        <v>0</v>
      </c>
      <c r="FD12" s="1">
        <f>[2]Denmark!FD$26</f>
        <v>0</v>
      </c>
      <c r="FE12" s="1">
        <f>[2]Denmark!FE$26</f>
        <v>0</v>
      </c>
      <c r="FF12" s="1">
        <f>[2]Denmark!FF$26</f>
        <v>0</v>
      </c>
      <c r="FG12" s="1">
        <f>[2]Denmark!FG$26</f>
        <v>0</v>
      </c>
      <c r="FH12" s="1">
        <f>[2]Denmark!FH$26</f>
        <v>0</v>
      </c>
      <c r="FI12" s="1">
        <f>[2]Denmark!FI$26</f>
        <v>0</v>
      </c>
      <c r="FJ12" s="1">
        <f>[2]Denmark!FJ$26</f>
        <v>0</v>
      </c>
      <c r="FK12" s="1">
        <f>[2]Denmark!FK$26</f>
        <v>0</v>
      </c>
      <c r="FL12" s="1">
        <f>[2]Denmark!FL$26</f>
        <v>0</v>
      </c>
      <c r="FM12" s="1">
        <f>[2]Denmark!FM$26</f>
        <v>0</v>
      </c>
      <c r="FN12" s="1">
        <f>[2]Denmark!FN$26</f>
        <v>0</v>
      </c>
      <c r="FO12" s="1">
        <f>[2]Denmark!FO$26</f>
        <v>0</v>
      </c>
      <c r="FP12" s="1">
        <f>[2]Denmark!FP$26</f>
        <v>0</v>
      </c>
      <c r="FQ12" s="1">
        <f>[2]Denmark!FQ$26</f>
        <v>0</v>
      </c>
      <c r="FR12" s="1">
        <f>[2]Denmark!FR$26</f>
        <v>24</v>
      </c>
      <c r="FS12" s="1">
        <f>[2]Denmark!FS$26</f>
        <v>0</v>
      </c>
      <c r="FT12" s="1">
        <f>[2]Denmark!FT$26</f>
        <v>10600</v>
      </c>
      <c r="FU12" s="1">
        <f>[2]Denmark!FU$26</f>
        <v>0</v>
      </c>
      <c r="FV12" s="1">
        <f>[2]Denmark!FV$26</f>
        <v>0</v>
      </c>
      <c r="FW12" s="1">
        <f>[2]Denmark!FW$26</f>
        <v>0</v>
      </c>
      <c r="FX12" s="1">
        <f>[2]Denmark!FX$26</f>
        <v>0</v>
      </c>
      <c r="FY12" s="1">
        <f>[2]Denmark!FY$26</f>
        <v>0</v>
      </c>
      <c r="FZ12" s="7">
        <f>SUM($B12:FY12)</f>
        <v>3631238</v>
      </c>
    </row>
    <row r="13" spans="1:182">
      <c r="A13" t="s">
        <v>17</v>
      </c>
      <c r="B13" s="1">
        <f>[2]Estonia!B$26</f>
        <v>0</v>
      </c>
      <c r="C13" s="1">
        <f>[2]Estonia!C$26</f>
        <v>0</v>
      </c>
      <c r="D13" s="1">
        <f>[2]Estonia!D$26</f>
        <v>0</v>
      </c>
      <c r="E13" s="1">
        <f>[2]Estonia!E$26</f>
        <v>0</v>
      </c>
      <c r="F13" s="1">
        <f>[2]Estonia!F$26</f>
        <v>0</v>
      </c>
      <c r="G13" s="1">
        <f>[2]Estonia!G$26</f>
        <v>0</v>
      </c>
      <c r="H13" s="1">
        <f>[2]Estonia!H$26</f>
        <v>0</v>
      </c>
      <c r="I13" s="1">
        <f>[2]Estonia!I$26</f>
        <v>0</v>
      </c>
      <c r="J13" s="1">
        <f>[2]Estonia!J$26</f>
        <v>0</v>
      </c>
      <c r="K13" s="1">
        <f>[2]Estonia!K$26</f>
        <v>0</v>
      </c>
      <c r="L13" s="1">
        <f>[2]Estonia!L$26</f>
        <v>0</v>
      </c>
      <c r="M13" s="1">
        <f>[2]Estonia!M$26</f>
        <v>0</v>
      </c>
      <c r="N13" s="1">
        <f>[2]Estonia!N$26</f>
        <v>0</v>
      </c>
      <c r="O13" s="1">
        <f>[2]Estonia!O$26</f>
        <v>0</v>
      </c>
      <c r="P13" s="1">
        <f>[2]Estonia!P$26</f>
        <v>0</v>
      </c>
      <c r="Q13" s="1">
        <f>[2]Estonia!Q$26</f>
        <v>0</v>
      </c>
      <c r="R13" s="1">
        <f>[2]Estonia!R$26</f>
        <v>0</v>
      </c>
      <c r="S13" s="1">
        <f>[2]Estonia!S$26</f>
        <v>0</v>
      </c>
      <c r="T13" s="1">
        <f>[2]Estonia!T$26</f>
        <v>0</v>
      </c>
      <c r="U13" s="1">
        <f>[2]Estonia!U$26</f>
        <v>0</v>
      </c>
      <c r="V13" s="1">
        <f>[2]Estonia!V$26</f>
        <v>0</v>
      </c>
      <c r="W13" s="1">
        <f>[2]Estonia!W$26</f>
        <v>0</v>
      </c>
      <c r="X13" s="1">
        <f>[2]Estonia!X$26</f>
        <v>262</v>
      </c>
      <c r="Y13" s="1">
        <f>[2]Estonia!Y$26</f>
        <v>0</v>
      </c>
      <c r="Z13" s="1">
        <f>[2]Estonia!Z$26</f>
        <v>0</v>
      </c>
      <c r="AA13" s="1">
        <f>[2]Estonia!AA$26</f>
        <v>0</v>
      </c>
      <c r="AB13" s="1">
        <f>[2]Estonia!AB$26</f>
        <v>625</v>
      </c>
      <c r="AC13" s="1">
        <f>[2]Estonia!AC$26</f>
        <v>0</v>
      </c>
      <c r="AD13" s="1">
        <f>[2]Estonia!AD$26</f>
        <v>0</v>
      </c>
      <c r="AE13" s="1">
        <f>[2]Estonia!AE$26</f>
        <v>0</v>
      </c>
      <c r="AF13" s="1">
        <f>[2]Estonia!AF$26</f>
        <v>0</v>
      </c>
      <c r="AG13" s="1">
        <f>[2]Estonia!AG$26</f>
        <v>0</v>
      </c>
      <c r="AH13" s="1">
        <f>[2]Estonia!AH$26</f>
        <v>0</v>
      </c>
      <c r="AI13" s="1">
        <f>[2]Estonia!AI$26</f>
        <v>0</v>
      </c>
      <c r="AJ13" s="1">
        <f>[2]Estonia!AJ$26</f>
        <v>0</v>
      </c>
      <c r="AK13" s="1">
        <f>[2]Estonia!AK$26</f>
        <v>0</v>
      </c>
      <c r="AL13" s="1">
        <f>[2]Estonia!AL$26</f>
        <v>0</v>
      </c>
      <c r="AM13" s="1">
        <f>[2]Estonia!AM$26</f>
        <v>0</v>
      </c>
      <c r="AN13" s="1">
        <f>[2]Estonia!AN$26</f>
        <v>0</v>
      </c>
      <c r="AO13" s="1">
        <f>[2]Estonia!AO$26</f>
        <v>0</v>
      </c>
      <c r="AP13" s="1">
        <f>[2]Estonia!AP$26</f>
        <v>0</v>
      </c>
      <c r="AQ13" s="1">
        <f>[2]Estonia!AQ$26</f>
        <v>0</v>
      </c>
      <c r="AR13" s="1">
        <f>[2]Estonia!AR$26</f>
        <v>0</v>
      </c>
      <c r="AS13" s="1">
        <f>[2]Estonia!AS$26</f>
        <v>0</v>
      </c>
      <c r="AT13" s="1">
        <f>[2]Estonia!AT$26</f>
        <v>0</v>
      </c>
      <c r="AU13" s="1">
        <f>[2]Estonia!AU$26</f>
        <v>0</v>
      </c>
      <c r="AV13" s="1">
        <f>[2]Estonia!AV$26</f>
        <v>0</v>
      </c>
      <c r="AW13" s="1">
        <f>[2]Estonia!AW$26</f>
        <v>0</v>
      </c>
      <c r="AX13" s="1">
        <f>[2]Estonia!AX$26</f>
        <v>0</v>
      </c>
      <c r="AY13" s="1">
        <f>[2]Estonia!AY$26</f>
        <v>0</v>
      </c>
      <c r="AZ13" s="1">
        <f>[2]Estonia!AZ$26</f>
        <v>0</v>
      </c>
      <c r="BA13" s="1">
        <f>[2]Estonia!BA$26</f>
        <v>0</v>
      </c>
      <c r="BB13" s="1">
        <f>[2]Estonia!BB$26</f>
        <v>0</v>
      </c>
      <c r="BC13" s="1">
        <f>[2]Estonia!BC$26</f>
        <v>0</v>
      </c>
      <c r="BD13" s="1">
        <f>[2]Estonia!BD$26</f>
        <v>0</v>
      </c>
      <c r="BE13" s="1">
        <f>[2]Estonia!BE$26</f>
        <v>0</v>
      </c>
      <c r="BF13" s="1">
        <f>[2]Estonia!BF$26</f>
        <v>0</v>
      </c>
      <c r="BG13" s="1">
        <f>[2]Estonia!BG$26</f>
        <v>0</v>
      </c>
      <c r="BH13" s="1">
        <f>[2]Estonia!BH$26</f>
        <v>0</v>
      </c>
      <c r="BI13" s="1">
        <f>[2]Estonia!BI$26</f>
        <v>0</v>
      </c>
      <c r="BJ13" s="1">
        <f>[2]Estonia!BJ$26</f>
        <v>0</v>
      </c>
      <c r="BK13" s="1">
        <f>[2]Estonia!BK$26</f>
        <v>0</v>
      </c>
      <c r="BL13" s="1">
        <f>[2]Estonia!BL$26</f>
        <v>1901</v>
      </c>
      <c r="BM13" s="1">
        <f>[2]Estonia!BM$26</f>
        <v>0</v>
      </c>
      <c r="BN13" s="1">
        <f>[2]Estonia!BN$26</f>
        <v>0</v>
      </c>
      <c r="BO13" s="1">
        <f>[2]Estonia!BO$26</f>
        <v>0</v>
      </c>
      <c r="BP13" s="1">
        <f>[2]Estonia!BP$26</f>
        <v>0</v>
      </c>
      <c r="BQ13" s="1">
        <f>[2]Estonia!BQ$26</f>
        <v>0</v>
      </c>
      <c r="BR13" s="1">
        <f>[2]Estonia!BR$26</f>
        <v>0</v>
      </c>
      <c r="BS13" s="1">
        <f>[2]Estonia!BS$26</f>
        <v>0</v>
      </c>
      <c r="BT13" s="1">
        <f>[2]Estonia!BT$26</f>
        <v>0</v>
      </c>
      <c r="BU13" s="1">
        <f>[2]Estonia!BU$26</f>
        <v>0</v>
      </c>
      <c r="BV13" s="1">
        <f>[2]Estonia!BV$26</f>
        <v>0</v>
      </c>
      <c r="BW13" s="1">
        <f>[2]Estonia!BW$26</f>
        <v>0</v>
      </c>
      <c r="BX13" s="1">
        <f>[2]Estonia!BX$26</f>
        <v>0</v>
      </c>
      <c r="BY13" s="1">
        <f>[2]Estonia!BY$26</f>
        <v>0</v>
      </c>
      <c r="BZ13" s="1">
        <f>[2]Estonia!BZ$26</f>
        <v>0</v>
      </c>
      <c r="CA13" s="1">
        <f>[2]Estonia!CA$26</f>
        <v>0</v>
      </c>
      <c r="CB13" s="1">
        <f>[2]Estonia!CB$26</f>
        <v>0</v>
      </c>
      <c r="CC13" s="1">
        <f>[2]Estonia!CC$26</f>
        <v>0</v>
      </c>
      <c r="CD13" s="1">
        <f>[2]Estonia!CD$26</f>
        <v>0</v>
      </c>
      <c r="CE13" s="1">
        <f>[2]Estonia!CE$26</f>
        <v>0</v>
      </c>
      <c r="CF13" s="1">
        <f>[2]Estonia!CF$26</f>
        <v>0</v>
      </c>
      <c r="CG13" s="1">
        <f>[2]Estonia!CG$26</f>
        <v>0</v>
      </c>
      <c r="CH13" s="1">
        <f>[2]Estonia!CH$26</f>
        <v>0</v>
      </c>
      <c r="CI13" s="1">
        <f>[2]Estonia!CI$26</f>
        <v>0</v>
      </c>
      <c r="CJ13" s="1">
        <f>[2]Estonia!CJ$26</f>
        <v>0</v>
      </c>
      <c r="CK13" s="1">
        <f>[2]Estonia!CK$26</f>
        <v>0</v>
      </c>
      <c r="CL13" s="1">
        <f>[2]Estonia!CL$26</f>
        <v>0</v>
      </c>
      <c r="CM13" s="1">
        <f>[2]Estonia!CM$26</f>
        <v>0</v>
      </c>
      <c r="CN13" s="1">
        <f>[2]Estonia!CN$26</f>
        <v>0</v>
      </c>
      <c r="CO13" s="1">
        <f>[2]Estonia!CO$26</f>
        <v>0</v>
      </c>
      <c r="CP13" s="1">
        <f>[2]Estonia!CP$26</f>
        <v>0</v>
      </c>
      <c r="CQ13" s="1">
        <f>[2]Estonia!CQ$26</f>
        <v>0</v>
      </c>
      <c r="CR13" s="1">
        <f>[2]Estonia!CR$26</f>
        <v>0</v>
      </c>
      <c r="CS13" s="1">
        <f>[2]Estonia!CS$26</f>
        <v>0</v>
      </c>
      <c r="CT13" s="1">
        <f>[2]Estonia!CT$26</f>
        <v>0</v>
      </c>
      <c r="CU13" s="1">
        <f>[2]Estonia!CU$26</f>
        <v>0</v>
      </c>
      <c r="CV13" s="1">
        <f>[2]Estonia!CV$26</f>
        <v>0</v>
      </c>
      <c r="CW13" s="1">
        <f>[2]Estonia!CW$26</f>
        <v>0</v>
      </c>
      <c r="CX13" s="1">
        <f>[2]Estonia!CX$26</f>
        <v>0</v>
      </c>
      <c r="CY13" s="1">
        <f>[2]Estonia!CY$26</f>
        <v>0</v>
      </c>
      <c r="CZ13" s="1">
        <f>[2]Estonia!CZ$26</f>
        <v>0</v>
      </c>
      <c r="DA13" s="1">
        <f>[2]Estonia!DA$26</f>
        <v>0</v>
      </c>
      <c r="DB13" s="1">
        <f>[2]Estonia!DB$26</f>
        <v>0</v>
      </c>
      <c r="DC13" s="1">
        <f>[2]Estonia!DC$26</f>
        <v>0</v>
      </c>
      <c r="DD13" s="1">
        <f>[2]Estonia!DD$26</f>
        <v>0</v>
      </c>
      <c r="DE13" s="1">
        <f>[2]Estonia!DE$26</f>
        <v>0</v>
      </c>
      <c r="DF13" s="1">
        <f>[2]Estonia!DF$26</f>
        <v>0</v>
      </c>
      <c r="DG13" s="1">
        <f>[2]Estonia!DG$26</f>
        <v>0</v>
      </c>
      <c r="DH13" s="1">
        <f>[2]Estonia!DH$26</f>
        <v>0</v>
      </c>
      <c r="DI13" s="1">
        <f>[2]Estonia!DI$26</f>
        <v>0</v>
      </c>
      <c r="DJ13" s="1">
        <f>[2]Estonia!DJ$26</f>
        <v>0</v>
      </c>
      <c r="DK13" s="1">
        <f>[2]Estonia!DK$26</f>
        <v>0</v>
      </c>
      <c r="DL13" s="1">
        <f>[2]Estonia!DL$26</f>
        <v>0</v>
      </c>
      <c r="DM13" s="1">
        <f>[2]Estonia!DM$26</f>
        <v>0</v>
      </c>
      <c r="DN13" s="1">
        <f>[2]Estonia!DN$26</f>
        <v>0</v>
      </c>
      <c r="DO13" s="1">
        <f>[2]Estonia!DO$26</f>
        <v>0</v>
      </c>
      <c r="DP13" s="1">
        <f>[2]Estonia!DP$26</f>
        <v>0</v>
      </c>
      <c r="DQ13" s="1">
        <f>[2]Estonia!DQ$26</f>
        <v>0</v>
      </c>
      <c r="DR13" s="1">
        <f>[2]Estonia!DR$26</f>
        <v>0</v>
      </c>
      <c r="DS13" s="1">
        <f>[2]Estonia!DS$26</f>
        <v>0</v>
      </c>
      <c r="DT13" s="1">
        <f>[2]Estonia!DT$26</f>
        <v>0</v>
      </c>
      <c r="DU13" s="1">
        <f>[2]Estonia!DU$26</f>
        <v>0</v>
      </c>
      <c r="DV13" s="1">
        <f>[2]Estonia!DV$26</f>
        <v>0</v>
      </c>
      <c r="DW13" s="1">
        <f>[2]Estonia!DW$26</f>
        <v>0</v>
      </c>
      <c r="DX13" s="1">
        <f>[2]Estonia!DX$26</f>
        <v>0</v>
      </c>
      <c r="DY13" s="1">
        <f>[2]Estonia!DY$26</f>
        <v>0</v>
      </c>
      <c r="DZ13" s="1">
        <f>[2]Estonia!DZ$26</f>
        <v>0</v>
      </c>
      <c r="EA13" s="1">
        <f>[2]Estonia!EA$26</f>
        <v>0</v>
      </c>
      <c r="EB13" s="1">
        <f>[2]Estonia!EB$26</f>
        <v>0</v>
      </c>
      <c r="EC13" s="1">
        <f>[2]Estonia!EC$26</f>
        <v>0</v>
      </c>
      <c r="ED13" s="1">
        <f>[2]Estonia!ED$26</f>
        <v>0</v>
      </c>
      <c r="EE13" s="1">
        <f>[2]Estonia!EE$26</f>
        <v>0</v>
      </c>
      <c r="EF13" s="1">
        <f>[2]Estonia!EF$26</f>
        <v>0</v>
      </c>
      <c r="EG13" s="1">
        <f>[2]Estonia!EG$26</f>
        <v>0</v>
      </c>
      <c r="EH13" s="1">
        <f>[2]Estonia!EH$26</f>
        <v>0</v>
      </c>
      <c r="EI13" s="1">
        <f>[2]Estonia!EI$26</f>
        <v>0</v>
      </c>
      <c r="EJ13" s="1">
        <f>[2]Estonia!EJ$26</f>
        <v>0</v>
      </c>
      <c r="EK13" s="1">
        <f>[2]Estonia!EK$26</f>
        <v>0</v>
      </c>
      <c r="EL13" s="1">
        <f>[2]Estonia!EL$26</f>
        <v>0</v>
      </c>
      <c r="EM13" s="1">
        <f>[2]Estonia!EM$26</f>
        <v>0</v>
      </c>
      <c r="EN13" s="1">
        <f>[2]Estonia!EN$26</f>
        <v>0</v>
      </c>
      <c r="EO13" s="1">
        <f>[2]Estonia!EO$26</f>
        <v>0</v>
      </c>
      <c r="EP13" s="1">
        <f>[2]Estonia!EP$26</f>
        <v>0</v>
      </c>
      <c r="EQ13" s="1">
        <f>[2]Estonia!EQ$26</f>
        <v>0</v>
      </c>
      <c r="ER13" s="1">
        <f>[2]Estonia!ER$26</f>
        <v>0</v>
      </c>
      <c r="ES13" s="1">
        <f>[2]Estonia!ES$26</f>
        <v>0</v>
      </c>
      <c r="ET13" s="1">
        <f>[2]Estonia!ET$26</f>
        <v>0</v>
      </c>
      <c r="EU13" s="1">
        <f>[2]Estonia!EU$26</f>
        <v>0</v>
      </c>
      <c r="EV13" s="1">
        <f>[2]Estonia!EV$26</f>
        <v>0</v>
      </c>
      <c r="EW13" s="1">
        <f>[2]Estonia!EW$26</f>
        <v>0</v>
      </c>
      <c r="EX13" s="1">
        <f>[2]Estonia!EX$26</f>
        <v>0</v>
      </c>
      <c r="EY13" s="1">
        <f>[2]Estonia!EY$26</f>
        <v>0</v>
      </c>
      <c r="EZ13" s="1">
        <f>[2]Estonia!EZ$26</f>
        <v>0</v>
      </c>
      <c r="FA13" s="1">
        <f>[2]Estonia!FA$26</f>
        <v>0</v>
      </c>
      <c r="FB13" s="1">
        <f>[2]Estonia!FB$26</f>
        <v>0</v>
      </c>
      <c r="FC13" s="1">
        <f>[2]Estonia!FC$26</f>
        <v>0</v>
      </c>
      <c r="FD13" s="1">
        <f>[2]Estonia!FD$26</f>
        <v>0</v>
      </c>
      <c r="FE13" s="1">
        <f>[2]Estonia!FE$26</f>
        <v>0</v>
      </c>
      <c r="FF13" s="1">
        <f>[2]Estonia!FF$26</f>
        <v>0</v>
      </c>
      <c r="FG13" s="1">
        <f>[2]Estonia!FG$26</f>
        <v>0</v>
      </c>
      <c r="FH13" s="1">
        <f>[2]Estonia!FH$26</f>
        <v>0</v>
      </c>
      <c r="FI13" s="1">
        <f>[2]Estonia!FI$26</f>
        <v>0</v>
      </c>
      <c r="FJ13" s="1">
        <f>[2]Estonia!FJ$26</f>
        <v>0</v>
      </c>
      <c r="FK13" s="1">
        <f>[2]Estonia!FK$26</f>
        <v>0</v>
      </c>
      <c r="FL13" s="1">
        <f>[2]Estonia!FL$26</f>
        <v>0</v>
      </c>
      <c r="FM13" s="1">
        <f>[2]Estonia!FM$26</f>
        <v>0</v>
      </c>
      <c r="FN13" s="1">
        <f>[2]Estonia!FN$26</f>
        <v>0</v>
      </c>
      <c r="FO13" s="1">
        <f>[2]Estonia!FO$26</f>
        <v>0</v>
      </c>
      <c r="FP13" s="1">
        <f>[2]Estonia!FP$26</f>
        <v>0</v>
      </c>
      <c r="FQ13" s="1">
        <f>[2]Estonia!FQ$26</f>
        <v>0</v>
      </c>
      <c r="FR13" s="1">
        <f>[2]Estonia!FR$26</f>
        <v>0</v>
      </c>
      <c r="FS13" s="1">
        <f>[2]Estonia!FS$26</f>
        <v>0</v>
      </c>
      <c r="FT13" s="1">
        <f>[2]Estonia!FT$26</f>
        <v>0</v>
      </c>
      <c r="FU13" s="1">
        <f>[2]Estonia!FU$26</f>
        <v>0</v>
      </c>
      <c r="FV13" s="1">
        <f>[2]Estonia!FV$26</f>
        <v>0</v>
      </c>
      <c r="FW13" s="1">
        <f>[2]Estonia!FW$26</f>
        <v>0</v>
      </c>
      <c r="FX13" s="1">
        <f>[2]Estonia!FX$26</f>
        <v>0</v>
      </c>
      <c r="FY13" s="1">
        <f>[2]Estonia!FY$26</f>
        <v>0</v>
      </c>
      <c r="FZ13" s="7">
        <f>SUM($B13:FY13)</f>
        <v>2788</v>
      </c>
    </row>
    <row r="14" spans="1:182">
      <c r="A14" t="s">
        <v>18</v>
      </c>
      <c r="B14" s="1">
        <f>[2]Finland!B$26</f>
        <v>0</v>
      </c>
      <c r="C14" s="1">
        <f>[2]Finland!C$26</f>
        <v>0</v>
      </c>
      <c r="D14" s="1">
        <f>[2]Finland!D$26</f>
        <v>0</v>
      </c>
      <c r="E14" s="1">
        <f>[2]Finland!E$26</f>
        <v>0</v>
      </c>
      <c r="F14" s="1">
        <f>[2]Finland!F$26</f>
        <v>0</v>
      </c>
      <c r="G14" s="1">
        <f>[2]Finland!G$26</f>
        <v>0</v>
      </c>
      <c r="H14" s="1">
        <f>[2]Finland!H$26</f>
        <v>0</v>
      </c>
      <c r="I14" s="1">
        <f>[2]Finland!I$26</f>
        <v>0</v>
      </c>
      <c r="J14" s="1">
        <f>[2]Finland!J$26</f>
        <v>0</v>
      </c>
      <c r="K14" s="1">
        <f>[2]Finland!K$26</f>
        <v>0</v>
      </c>
      <c r="L14" s="1">
        <f>[2]Finland!L$26</f>
        <v>0</v>
      </c>
      <c r="M14" s="1">
        <f>[2]Finland!M$26</f>
        <v>0</v>
      </c>
      <c r="N14" s="1">
        <f>[2]Finland!N$26</f>
        <v>0</v>
      </c>
      <c r="O14" s="1">
        <f>[2]Finland!O$26</f>
        <v>0</v>
      </c>
      <c r="P14" s="1">
        <f>[2]Finland!P$26</f>
        <v>0</v>
      </c>
      <c r="Q14" s="1">
        <f>[2]Finland!Q$26</f>
        <v>0</v>
      </c>
      <c r="R14" s="1">
        <f>[2]Finland!R$26</f>
        <v>0</v>
      </c>
      <c r="S14" s="1">
        <f>[2]Finland!S$26</f>
        <v>0</v>
      </c>
      <c r="T14" s="1">
        <f>[2]Finland!T$26</f>
        <v>0</v>
      </c>
      <c r="U14" s="1">
        <f>[2]Finland!U$26</f>
        <v>0</v>
      </c>
      <c r="V14" s="1">
        <f>[2]Finland!V$26</f>
        <v>0</v>
      </c>
      <c r="W14" s="1">
        <f>[2]Finland!W$26</f>
        <v>0</v>
      </c>
      <c r="X14" s="1">
        <f>[2]Finland!X$26</f>
        <v>0</v>
      </c>
      <c r="Y14" s="1">
        <f>[2]Finland!Y$26</f>
        <v>0</v>
      </c>
      <c r="Z14" s="1">
        <f>[2]Finland!Z$26</f>
        <v>0</v>
      </c>
      <c r="AA14" s="1">
        <f>[2]Finland!AA$26</f>
        <v>0</v>
      </c>
      <c r="AB14" s="1">
        <f>[2]Finland!AB$26</f>
        <v>0</v>
      </c>
      <c r="AC14" s="1">
        <f>[2]Finland!AC$26</f>
        <v>0</v>
      </c>
      <c r="AD14" s="1">
        <f>[2]Finland!AD$26</f>
        <v>0</v>
      </c>
      <c r="AE14" s="1">
        <f>[2]Finland!AE$26</f>
        <v>0</v>
      </c>
      <c r="AF14" s="1">
        <f>[2]Finland!AF$26</f>
        <v>0</v>
      </c>
      <c r="AG14" s="1">
        <f>[2]Finland!AG$26</f>
        <v>0</v>
      </c>
      <c r="AH14" s="1">
        <f>[2]Finland!AH$26</f>
        <v>0</v>
      </c>
      <c r="AI14" s="1">
        <f>[2]Finland!AI$26</f>
        <v>0</v>
      </c>
      <c r="AJ14" s="1">
        <f>[2]Finland!AJ$26</f>
        <v>0</v>
      </c>
      <c r="AK14" s="1">
        <f>[2]Finland!AK$26</f>
        <v>0</v>
      </c>
      <c r="AL14" s="1">
        <f>[2]Finland!AL$26</f>
        <v>0</v>
      </c>
      <c r="AM14" s="1">
        <f>[2]Finland!AM$26</f>
        <v>0</v>
      </c>
      <c r="AN14" s="1">
        <f>[2]Finland!AN$26</f>
        <v>0</v>
      </c>
      <c r="AO14" s="1">
        <f>[2]Finland!AO$26</f>
        <v>0</v>
      </c>
      <c r="AP14" s="1">
        <f>[2]Finland!AP$26</f>
        <v>0</v>
      </c>
      <c r="AQ14" s="1">
        <f>[2]Finland!AQ$26</f>
        <v>0</v>
      </c>
      <c r="AR14" s="1">
        <f>[2]Finland!AR$26</f>
        <v>0</v>
      </c>
      <c r="AS14" s="1">
        <f>[2]Finland!AS$26</f>
        <v>0</v>
      </c>
      <c r="AT14" s="1">
        <f>[2]Finland!AT$26</f>
        <v>0</v>
      </c>
      <c r="AU14" s="1">
        <f>[2]Finland!AU$26</f>
        <v>0</v>
      </c>
      <c r="AV14" s="1">
        <f>[2]Finland!AV$26</f>
        <v>0</v>
      </c>
      <c r="AW14" s="1">
        <f>[2]Finland!AW$26</f>
        <v>0</v>
      </c>
      <c r="AX14" s="1">
        <f>[2]Finland!AX$26</f>
        <v>0</v>
      </c>
      <c r="AY14" s="1">
        <f>[2]Finland!AY$26</f>
        <v>0</v>
      </c>
      <c r="AZ14" s="1">
        <f>[2]Finland!AZ$26</f>
        <v>0</v>
      </c>
      <c r="BA14" s="1">
        <f>[2]Finland!BA$26</f>
        <v>0</v>
      </c>
      <c r="BB14" s="1">
        <f>[2]Finland!BB$26</f>
        <v>0</v>
      </c>
      <c r="BC14" s="1">
        <f>[2]Finland!BC$26</f>
        <v>0</v>
      </c>
      <c r="BD14" s="1">
        <f>[2]Finland!BD$26</f>
        <v>0</v>
      </c>
      <c r="BE14" s="1">
        <f>[2]Finland!BE$26</f>
        <v>0</v>
      </c>
      <c r="BF14" s="1">
        <f>[2]Finland!BF$26</f>
        <v>0</v>
      </c>
      <c r="BG14" s="1">
        <f>[2]Finland!BG$26</f>
        <v>0</v>
      </c>
      <c r="BH14" s="1">
        <f>[2]Finland!BH$26</f>
        <v>0</v>
      </c>
      <c r="BI14" s="1">
        <f>[2]Finland!BI$26</f>
        <v>0</v>
      </c>
      <c r="BJ14" s="1">
        <f>[2]Finland!BJ$26</f>
        <v>0</v>
      </c>
      <c r="BK14" s="1">
        <f>[2]Finland!BK$26</f>
        <v>0</v>
      </c>
      <c r="BL14" s="1">
        <f>[2]Finland!BL$26</f>
        <v>513</v>
      </c>
      <c r="BM14" s="1">
        <f>[2]Finland!BM$26</f>
        <v>0</v>
      </c>
      <c r="BN14" s="1">
        <f>[2]Finland!BN$26</f>
        <v>0</v>
      </c>
      <c r="BO14" s="1">
        <f>[2]Finland!BO$26</f>
        <v>0</v>
      </c>
      <c r="BP14" s="1">
        <f>[2]Finland!BP$26</f>
        <v>0</v>
      </c>
      <c r="BQ14" s="1">
        <f>[2]Finland!BQ$26</f>
        <v>0</v>
      </c>
      <c r="BR14" s="1">
        <f>[2]Finland!BR$26</f>
        <v>0</v>
      </c>
      <c r="BS14" s="1">
        <f>[2]Finland!BS$26</f>
        <v>0</v>
      </c>
      <c r="BT14" s="1">
        <f>[2]Finland!BT$26</f>
        <v>0</v>
      </c>
      <c r="BU14" s="1">
        <f>[2]Finland!BU$26</f>
        <v>0</v>
      </c>
      <c r="BV14" s="1">
        <f>[2]Finland!BV$26</f>
        <v>0</v>
      </c>
      <c r="BW14" s="1">
        <f>[2]Finland!BW$26</f>
        <v>0</v>
      </c>
      <c r="BX14" s="1">
        <f>[2]Finland!BX$26</f>
        <v>0</v>
      </c>
      <c r="BY14" s="1">
        <f>[2]Finland!BY$26</f>
        <v>0</v>
      </c>
      <c r="BZ14" s="1">
        <f>[2]Finland!BZ$26</f>
        <v>0</v>
      </c>
      <c r="CA14" s="1">
        <f>[2]Finland!CA$26</f>
        <v>0</v>
      </c>
      <c r="CB14" s="1">
        <f>[2]Finland!CB$26</f>
        <v>0</v>
      </c>
      <c r="CC14" s="1">
        <f>[2]Finland!CC$26</f>
        <v>0</v>
      </c>
      <c r="CD14" s="1">
        <f>[2]Finland!CD$26</f>
        <v>0</v>
      </c>
      <c r="CE14" s="1">
        <f>[2]Finland!CE$26</f>
        <v>0</v>
      </c>
      <c r="CF14" s="1">
        <f>[2]Finland!CF$26</f>
        <v>0</v>
      </c>
      <c r="CG14" s="1">
        <f>[2]Finland!CG$26</f>
        <v>0</v>
      </c>
      <c r="CH14" s="1">
        <f>[2]Finland!CH$26</f>
        <v>0</v>
      </c>
      <c r="CI14" s="1">
        <f>[2]Finland!CI$26</f>
        <v>0</v>
      </c>
      <c r="CJ14" s="1">
        <f>[2]Finland!CJ$26</f>
        <v>0</v>
      </c>
      <c r="CK14" s="1">
        <f>[2]Finland!CK$26</f>
        <v>0</v>
      </c>
      <c r="CL14" s="1">
        <f>[2]Finland!CL$26</f>
        <v>0</v>
      </c>
      <c r="CM14" s="1">
        <f>[2]Finland!CM$26</f>
        <v>0</v>
      </c>
      <c r="CN14" s="1">
        <f>[2]Finland!CN$26</f>
        <v>0</v>
      </c>
      <c r="CO14" s="1">
        <f>[2]Finland!CO$26</f>
        <v>0</v>
      </c>
      <c r="CP14" s="1">
        <f>[2]Finland!CP$26</f>
        <v>0</v>
      </c>
      <c r="CQ14" s="1">
        <f>[2]Finland!CQ$26</f>
        <v>0</v>
      </c>
      <c r="CR14" s="1">
        <f>[2]Finland!CR$26</f>
        <v>0</v>
      </c>
      <c r="CS14" s="1">
        <f>[2]Finland!CS$26</f>
        <v>0</v>
      </c>
      <c r="CT14" s="1">
        <f>[2]Finland!CT$26</f>
        <v>0</v>
      </c>
      <c r="CU14" s="1">
        <f>[2]Finland!CU$26</f>
        <v>0</v>
      </c>
      <c r="CV14" s="1">
        <f>[2]Finland!CV$26</f>
        <v>0</v>
      </c>
      <c r="CW14" s="1">
        <f>[2]Finland!CW$26</f>
        <v>0</v>
      </c>
      <c r="CX14" s="1">
        <f>[2]Finland!CX$26</f>
        <v>0</v>
      </c>
      <c r="CY14" s="1">
        <f>[2]Finland!CY$26</f>
        <v>0</v>
      </c>
      <c r="CZ14" s="1">
        <f>[2]Finland!CZ$26</f>
        <v>0</v>
      </c>
      <c r="DA14" s="1">
        <f>[2]Finland!DA$26</f>
        <v>0</v>
      </c>
      <c r="DB14" s="1">
        <f>[2]Finland!DB$26</f>
        <v>0</v>
      </c>
      <c r="DC14" s="1">
        <f>[2]Finland!DC$26</f>
        <v>0</v>
      </c>
      <c r="DD14" s="1">
        <f>[2]Finland!DD$26</f>
        <v>0</v>
      </c>
      <c r="DE14" s="1">
        <f>[2]Finland!DE$26</f>
        <v>0</v>
      </c>
      <c r="DF14" s="1">
        <f>[2]Finland!DF$26</f>
        <v>0</v>
      </c>
      <c r="DG14" s="1">
        <f>[2]Finland!DG$26</f>
        <v>0</v>
      </c>
      <c r="DH14" s="1">
        <f>[2]Finland!DH$26</f>
        <v>0</v>
      </c>
      <c r="DI14" s="1">
        <f>[2]Finland!DI$26</f>
        <v>0</v>
      </c>
      <c r="DJ14" s="1">
        <f>[2]Finland!DJ$26</f>
        <v>0</v>
      </c>
      <c r="DK14" s="1">
        <f>[2]Finland!DK$26</f>
        <v>0</v>
      </c>
      <c r="DL14" s="1">
        <f>[2]Finland!DL$26</f>
        <v>0</v>
      </c>
      <c r="DM14" s="1">
        <f>[2]Finland!DM$26</f>
        <v>0</v>
      </c>
      <c r="DN14" s="1">
        <f>[2]Finland!DN$26</f>
        <v>0</v>
      </c>
      <c r="DO14" s="1">
        <f>[2]Finland!DO$26</f>
        <v>0</v>
      </c>
      <c r="DP14" s="1">
        <f>[2]Finland!DP$26</f>
        <v>0</v>
      </c>
      <c r="DQ14" s="1">
        <f>[2]Finland!DQ$26</f>
        <v>0</v>
      </c>
      <c r="DR14" s="1">
        <f>[2]Finland!DR$26</f>
        <v>0</v>
      </c>
      <c r="DS14" s="1">
        <f>[2]Finland!DS$26</f>
        <v>0</v>
      </c>
      <c r="DT14" s="1">
        <f>[2]Finland!DT$26</f>
        <v>0</v>
      </c>
      <c r="DU14" s="1">
        <f>[2]Finland!DU$26</f>
        <v>0</v>
      </c>
      <c r="DV14" s="1">
        <f>[2]Finland!DV$26</f>
        <v>0</v>
      </c>
      <c r="DW14" s="1">
        <f>[2]Finland!DW$26</f>
        <v>0</v>
      </c>
      <c r="DX14" s="1">
        <f>[2]Finland!DX$26</f>
        <v>0</v>
      </c>
      <c r="DY14" s="1">
        <f>[2]Finland!DY$26</f>
        <v>0</v>
      </c>
      <c r="DZ14" s="1">
        <f>[2]Finland!DZ$26</f>
        <v>0</v>
      </c>
      <c r="EA14" s="1">
        <f>[2]Finland!EA$26</f>
        <v>0</v>
      </c>
      <c r="EB14" s="1">
        <f>[2]Finland!EB$26</f>
        <v>0</v>
      </c>
      <c r="EC14" s="1">
        <f>[2]Finland!EC$26</f>
        <v>0</v>
      </c>
      <c r="ED14" s="1">
        <f>[2]Finland!ED$26</f>
        <v>0</v>
      </c>
      <c r="EE14" s="1">
        <f>[2]Finland!EE$26</f>
        <v>0</v>
      </c>
      <c r="EF14" s="1">
        <f>[2]Finland!EF$26</f>
        <v>0</v>
      </c>
      <c r="EG14" s="1">
        <f>[2]Finland!EG$26</f>
        <v>0</v>
      </c>
      <c r="EH14" s="1">
        <f>[2]Finland!EH$26</f>
        <v>0</v>
      </c>
      <c r="EI14" s="1">
        <f>[2]Finland!EI$26</f>
        <v>0</v>
      </c>
      <c r="EJ14" s="1">
        <f>[2]Finland!EJ$26</f>
        <v>0</v>
      </c>
      <c r="EK14" s="1">
        <f>[2]Finland!EK$26</f>
        <v>0</v>
      </c>
      <c r="EL14" s="1">
        <f>[2]Finland!EL$26</f>
        <v>0</v>
      </c>
      <c r="EM14" s="1">
        <f>[2]Finland!EM$26</f>
        <v>0</v>
      </c>
      <c r="EN14" s="1">
        <f>[2]Finland!EN$26</f>
        <v>0</v>
      </c>
      <c r="EO14" s="1">
        <f>[2]Finland!EO$26</f>
        <v>0</v>
      </c>
      <c r="EP14" s="1">
        <f>[2]Finland!EP$26</f>
        <v>0</v>
      </c>
      <c r="EQ14" s="1">
        <f>[2]Finland!EQ$26</f>
        <v>0</v>
      </c>
      <c r="ER14" s="1">
        <f>[2]Finland!ER$26</f>
        <v>0</v>
      </c>
      <c r="ES14" s="1">
        <f>[2]Finland!ES$26</f>
        <v>0</v>
      </c>
      <c r="ET14" s="1">
        <f>[2]Finland!ET$26</f>
        <v>0</v>
      </c>
      <c r="EU14" s="1">
        <f>[2]Finland!EU$26</f>
        <v>0</v>
      </c>
      <c r="EV14" s="1">
        <f>[2]Finland!EV$26</f>
        <v>0</v>
      </c>
      <c r="EW14" s="1">
        <f>[2]Finland!EW$26</f>
        <v>0</v>
      </c>
      <c r="EX14" s="1">
        <f>[2]Finland!EX$26</f>
        <v>0</v>
      </c>
      <c r="EY14" s="1">
        <f>[2]Finland!EY$26</f>
        <v>18</v>
      </c>
      <c r="EZ14" s="1">
        <f>[2]Finland!EZ$26</f>
        <v>9</v>
      </c>
      <c r="FA14" s="1">
        <f>[2]Finland!FA$26</f>
        <v>0</v>
      </c>
      <c r="FB14" s="1">
        <f>[2]Finland!FB$26</f>
        <v>0</v>
      </c>
      <c r="FC14" s="1">
        <f>[2]Finland!FC$26</f>
        <v>0</v>
      </c>
      <c r="FD14" s="1">
        <f>[2]Finland!FD$26</f>
        <v>0</v>
      </c>
      <c r="FE14" s="1">
        <f>[2]Finland!FE$26</f>
        <v>0</v>
      </c>
      <c r="FF14" s="1">
        <f>[2]Finland!FF$26</f>
        <v>0</v>
      </c>
      <c r="FG14" s="1">
        <f>[2]Finland!FG$26</f>
        <v>0</v>
      </c>
      <c r="FH14" s="1">
        <f>[2]Finland!FH$26</f>
        <v>0</v>
      </c>
      <c r="FI14" s="1">
        <f>[2]Finland!FI$26</f>
        <v>0</v>
      </c>
      <c r="FJ14" s="1">
        <f>[2]Finland!FJ$26</f>
        <v>0</v>
      </c>
      <c r="FK14" s="1">
        <f>[2]Finland!FK$26</f>
        <v>0</v>
      </c>
      <c r="FL14" s="1">
        <f>[2]Finland!FL$26</f>
        <v>0</v>
      </c>
      <c r="FM14" s="1">
        <f>[2]Finland!FM$26</f>
        <v>0</v>
      </c>
      <c r="FN14" s="1">
        <f>[2]Finland!FN$26</f>
        <v>0</v>
      </c>
      <c r="FO14" s="1">
        <f>[2]Finland!FO$26</f>
        <v>0</v>
      </c>
      <c r="FP14" s="1">
        <f>[2]Finland!FP$26</f>
        <v>0</v>
      </c>
      <c r="FQ14" s="1">
        <f>[2]Finland!FQ$26</f>
        <v>0</v>
      </c>
      <c r="FR14" s="1">
        <f>[2]Finland!FR$26</f>
        <v>11</v>
      </c>
      <c r="FS14" s="1">
        <f>[2]Finland!FS$26</f>
        <v>0</v>
      </c>
      <c r="FT14" s="1">
        <f>[2]Finland!FT$26</f>
        <v>0</v>
      </c>
      <c r="FU14" s="1">
        <f>[2]Finland!FU$26</f>
        <v>0</v>
      </c>
      <c r="FV14" s="1">
        <f>[2]Finland!FV$26</f>
        <v>0</v>
      </c>
      <c r="FW14" s="1">
        <f>[2]Finland!FW$26</f>
        <v>0</v>
      </c>
      <c r="FX14" s="1">
        <f>[2]Finland!FX$26</f>
        <v>0</v>
      </c>
      <c r="FY14" s="1">
        <f>[2]Finland!FY$26</f>
        <v>0</v>
      </c>
      <c r="FZ14" s="7">
        <f>SUM($B14:FY14)</f>
        <v>551</v>
      </c>
    </row>
    <row r="15" spans="1:182">
      <c r="A15" t="s">
        <v>19</v>
      </c>
      <c r="B15" s="1">
        <f>[2]France!B$26</f>
        <v>11831</v>
      </c>
      <c r="C15" s="1">
        <f>[2]France!C$26</f>
        <v>9188</v>
      </c>
      <c r="D15" s="1">
        <f>[2]France!D$26</f>
        <v>360</v>
      </c>
      <c r="E15" s="1">
        <f>[2]France!E$26</f>
        <v>0</v>
      </c>
      <c r="F15" s="1">
        <f>[2]France!F$26</f>
        <v>0</v>
      </c>
      <c r="G15" s="1">
        <f>[2]France!G$26</f>
        <v>0</v>
      </c>
      <c r="H15" s="1">
        <f>[2]France!H$26</f>
        <v>4472</v>
      </c>
      <c r="I15" s="1">
        <f>[2]France!I$26</f>
        <v>90996</v>
      </c>
      <c r="J15" s="1">
        <f>[2]France!J$26</f>
        <v>116394</v>
      </c>
      <c r="K15" s="1">
        <f>[2]France!K$26</f>
        <v>23922</v>
      </c>
      <c r="L15" s="1">
        <f>[2]France!L$26</f>
        <v>23957</v>
      </c>
      <c r="M15" s="1">
        <f>[2]France!M$26</f>
        <v>27572</v>
      </c>
      <c r="N15" s="1">
        <f>[2]France!N$26</f>
        <v>17013</v>
      </c>
      <c r="O15" s="1">
        <f>[2]France!O$26</f>
        <v>2315</v>
      </c>
      <c r="P15" s="1">
        <f>[2]France!P$26</f>
        <v>0</v>
      </c>
      <c r="Q15" s="1">
        <f>[2]France!Q$26</f>
        <v>0</v>
      </c>
      <c r="R15" s="1">
        <f>[2]France!R$26</f>
        <v>0</v>
      </c>
      <c r="S15" s="1">
        <f>[2]France!S$26</f>
        <v>0</v>
      </c>
      <c r="T15" s="1">
        <f>[2]France!T$26</f>
        <v>0</v>
      </c>
      <c r="U15" s="1">
        <f>[2]France!U$26</f>
        <v>0</v>
      </c>
      <c r="V15" s="1">
        <f>[2]France!V$26</f>
        <v>0</v>
      </c>
      <c r="W15" s="1">
        <f>[2]France!W$26</f>
        <v>0</v>
      </c>
      <c r="X15" s="1">
        <f>[2]France!X$26</f>
        <v>1816</v>
      </c>
      <c r="Y15" s="1">
        <f>[2]France!Y$26</f>
        <v>8015</v>
      </c>
      <c r="Z15" s="1">
        <f>[2]France!Z$26</f>
        <v>25555</v>
      </c>
      <c r="AA15" s="1">
        <f>[2]France!AA$26</f>
        <v>26892</v>
      </c>
      <c r="AB15" s="1">
        <f>[2]France!AB$26</f>
        <v>31541</v>
      </c>
      <c r="AC15" s="1">
        <f>[2]France!AC$26</f>
        <v>1285</v>
      </c>
      <c r="AD15" s="1">
        <f>[2]France!AD$26</f>
        <v>1497</v>
      </c>
      <c r="AE15" s="1">
        <f>[2]France!AE$26</f>
        <v>10446</v>
      </c>
      <c r="AF15" s="1">
        <f>[2]France!AF$26</f>
        <v>20039</v>
      </c>
      <c r="AG15" s="1">
        <f>[2]France!AG$26</f>
        <v>21683</v>
      </c>
      <c r="AH15" s="1">
        <f>[2]France!AH$26</f>
        <v>15998</v>
      </c>
      <c r="AI15" s="1">
        <f>[2]France!AI$26</f>
        <v>42291</v>
      </c>
      <c r="AJ15" s="1">
        <f>[2]France!AJ$26</f>
        <v>106317</v>
      </c>
      <c r="AK15" s="1">
        <f>[2]France!AK$26</f>
        <v>64888</v>
      </c>
      <c r="AL15" s="1">
        <f>[2]France!AL$26</f>
        <v>61593</v>
      </c>
      <c r="AM15" s="1">
        <f>[2]France!AM$26</f>
        <v>65455</v>
      </c>
      <c r="AN15" s="1">
        <f>[2]France!AN$26</f>
        <v>47706</v>
      </c>
      <c r="AO15" s="1">
        <f>[2]France!AO$26</f>
        <v>22432</v>
      </c>
      <c r="AP15" s="1">
        <f>[2]France!AP$26</f>
        <v>8373</v>
      </c>
      <c r="AQ15" s="1">
        <f>[2]France!AQ$26</f>
        <v>260261</v>
      </c>
      <c r="AR15" s="1">
        <f>[2]France!AR$26</f>
        <v>353482</v>
      </c>
      <c r="AS15" s="1">
        <f>[2]France!AS$26</f>
        <v>271276</v>
      </c>
      <c r="AT15" s="1">
        <f>[2]France!AT$26</f>
        <v>465713</v>
      </c>
      <c r="AU15" s="1">
        <f>[2]France!AU$26</f>
        <v>666338</v>
      </c>
      <c r="AV15" s="1">
        <f>[2]France!AV$26</f>
        <v>1415311</v>
      </c>
      <c r="AW15" s="1">
        <f>[2]France!AW$26</f>
        <v>792466</v>
      </c>
      <c r="AX15" s="1">
        <f>[2]France!AX$26</f>
        <v>1003644</v>
      </c>
      <c r="AY15" s="1">
        <f>[2]France!AY$26</f>
        <v>419629</v>
      </c>
      <c r="AZ15" s="1">
        <f>[2]France!AZ$26</f>
        <v>144590</v>
      </c>
      <c r="BA15" s="1">
        <f>[2]France!BA$26</f>
        <v>579628</v>
      </c>
      <c r="BB15" s="1">
        <f>[2]France!BB$26</f>
        <v>666872</v>
      </c>
      <c r="BC15" s="1">
        <f>[2]France!BC$26</f>
        <v>265034</v>
      </c>
      <c r="BD15" s="1">
        <f>[2]France!BD$26</f>
        <v>611156</v>
      </c>
      <c r="BE15" s="1">
        <f>[2]France!BE$26</f>
        <v>1455410</v>
      </c>
      <c r="BF15" s="1">
        <f>[2]France!BF$26</f>
        <v>590820</v>
      </c>
      <c r="BG15" s="1">
        <f>[2]France!BG$26</f>
        <v>533451</v>
      </c>
      <c r="BH15" s="1">
        <f>[2]France!BH$26</f>
        <v>509239</v>
      </c>
      <c r="BI15" s="1">
        <f>[2]France!BI$26</f>
        <v>331858</v>
      </c>
      <c r="BJ15" s="1">
        <f>[2]France!BJ$26</f>
        <v>284168</v>
      </c>
      <c r="BK15" s="1">
        <f>[2]France!BK$26</f>
        <v>186142</v>
      </c>
      <c r="BL15" s="1">
        <f>[2]France!BL$26</f>
        <v>206288</v>
      </c>
      <c r="BM15" s="1">
        <f>[2]France!BM$26</f>
        <v>82153</v>
      </c>
      <c r="BN15" s="1">
        <f>[2]France!BN$26</f>
        <v>100113</v>
      </c>
      <c r="BO15" s="1">
        <f>[2]France!BO$26</f>
        <v>109481</v>
      </c>
      <c r="BP15" s="1">
        <f>[2]France!BP$26</f>
        <v>130585</v>
      </c>
      <c r="BQ15" s="1">
        <f>[2]France!BQ$26</f>
        <v>101074</v>
      </c>
      <c r="BR15" s="1">
        <f>[2]France!BR$26</f>
        <v>140148</v>
      </c>
      <c r="BS15" s="1">
        <f>[2]France!BS$26</f>
        <v>241286</v>
      </c>
      <c r="BT15" s="1">
        <f>[2]France!BT$26</f>
        <v>234790</v>
      </c>
      <c r="BU15" s="1">
        <f>[2]France!BU$26</f>
        <v>309074</v>
      </c>
      <c r="BV15" s="1">
        <f>[2]France!BV$26</f>
        <v>304097</v>
      </c>
      <c r="BW15" s="1">
        <f>[2]France!BW$26</f>
        <v>337582</v>
      </c>
      <c r="BX15" s="1">
        <f>[2]France!BX$26</f>
        <v>257898</v>
      </c>
      <c r="BY15" s="1">
        <f>[2]France!BY$26</f>
        <v>209882</v>
      </c>
      <c r="BZ15" s="1">
        <f>[2]France!BZ$26</f>
        <v>198988</v>
      </c>
      <c r="CA15" s="1">
        <f>[2]France!CA$26</f>
        <v>208504</v>
      </c>
      <c r="CB15" s="1">
        <f>[2]France!CB$26</f>
        <v>260397</v>
      </c>
      <c r="CC15" s="1">
        <f>[2]France!CC$26</f>
        <v>353832</v>
      </c>
      <c r="CD15" s="1">
        <f>[2]France!CD$26</f>
        <v>320049</v>
      </c>
      <c r="CE15" s="1">
        <f>[2]France!CE$26</f>
        <v>370552</v>
      </c>
      <c r="CF15" s="1">
        <f>[2]France!CF$26</f>
        <v>381631</v>
      </c>
      <c r="CG15" s="1">
        <f>[2]France!CG$26</f>
        <v>298750</v>
      </c>
      <c r="CH15" s="1">
        <f>[2]France!CH$26</f>
        <v>391974</v>
      </c>
      <c r="CI15" s="1">
        <f>[2]France!CI$26</f>
        <v>461033</v>
      </c>
      <c r="CJ15" s="1">
        <f>[2]France!CJ$26</f>
        <v>266002</v>
      </c>
      <c r="CK15" s="1">
        <f>[2]France!CK$26</f>
        <v>149214</v>
      </c>
      <c r="CL15" s="1">
        <f>[2]France!CL$26</f>
        <v>297105</v>
      </c>
      <c r="CM15" s="1">
        <f>[2]France!CM$26</f>
        <v>323741</v>
      </c>
      <c r="CN15" s="1">
        <f>[2]France!CN$26</f>
        <v>432236</v>
      </c>
      <c r="CO15" s="1">
        <f>[2]France!CO$26</f>
        <v>752964</v>
      </c>
      <c r="CP15" s="1">
        <f>[2]France!CP$26</f>
        <v>913341</v>
      </c>
      <c r="CQ15" s="1">
        <f>[2]France!CQ$26</f>
        <v>696175</v>
      </c>
      <c r="CR15" s="1">
        <f>[2]France!CR$26</f>
        <v>770712</v>
      </c>
      <c r="CS15" s="1">
        <f>[2]France!CS$26</f>
        <v>521288</v>
      </c>
      <c r="CT15" s="1">
        <f>[2]France!CT$26</f>
        <v>562361</v>
      </c>
      <c r="CU15" s="1">
        <f>[2]France!CU$26</f>
        <v>461325</v>
      </c>
      <c r="CV15" s="1">
        <f>[2]France!CV$26</f>
        <v>358251</v>
      </c>
      <c r="CW15" s="1">
        <f>[2]France!CW$26</f>
        <v>181599</v>
      </c>
      <c r="CX15" s="1">
        <f>[2]France!CX$26</f>
        <v>270802</v>
      </c>
      <c r="CY15" s="1">
        <f>[2]France!CY$26</f>
        <v>614806</v>
      </c>
      <c r="CZ15" s="1">
        <f>[2]France!CZ$26</f>
        <v>907508</v>
      </c>
      <c r="DA15" s="1">
        <f>[2]France!DA$26</f>
        <v>182127</v>
      </c>
      <c r="DB15" s="1">
        <f>[2]France!DB$26</f>
        <v>511256</v>
      </c>
      <c r="DC15" s="1">
        <f>[2]France!DC$26</f>
        <v>765126</v>
      </c>
      <c r="DD15" s="1">
        <f>[2]France!DD$26</f>
        <v>560365</v>
      </c>
      <c r="DE15" s="1">
        <f>[2]France!DE$26</f>
        <v>423695</v>
      </c>
      <c r="DF15" s="1">
        <f>[2]France!DF$26</f>
        <v>441708</v>
      </c>
      <c r="DG15" s="1">
        <f>[2]France!DG$26</f>
        <v>398954</v>
      </c>
      <c r="DH15" s="1">
        <f>[2]France!DH$26</f>
        <v>165846</v>
      </c>
      <c r="DI15" s="1">
        <f>[2]France!DI$26</f>
        <v>142918</v>
      </c>
      <c r="DJ15" s="1">
        <f>[2]France!DJ$26</f>
        <v>650533</v>
      </c>
      <c r="DK15" s="1">
        <f>[2]France!DK$26</f>
        <v>295593</v>
      </c>
      <c r="DL15" s="1">
        <f>[2]France!DL$26</f>
        <v>438171</v>
      </c>
      <c r="DM15" s="1">
        <f>[2]France!DM$26</f>
        <v>310615</v>
      </c>
      <c r="DN15" s="1">
        <f>[2]France!DN$26</f>
        <v>778956</v>
      </c>
      <c r="DO15" s="1">
        <f>[2]France!DO$26</f>
        <v>595960</v>
      </c>
      <c r="DP15" s="1">
        <f>[2]France!DP$26</f>
        <v>533673</v>
      </c>
      <c r="DQ15" s="1">
        <f>[2]France!DQ$26</f>
        <v>339805</v>
      </c>
      <c r="DR15" s="1">
        <f>[2]France!DR$26</f>
        <v>314277</v>
      </c>
      <c r="DS15" s="1">
        <f>[2]France!DS$26</f>
        <v>131191</v>
      </c>
      <c r="DT15" s="1">
        <f>[2]France!DT$26</f>
        <v>166721</v>
      </c>
      <c r="DU15" s="1">
        <f>[2]France!DU$26</f>
        <v>105984</v>
      </c>
      <c r="DV15" s="1">
        <f>[2]France!DV$26</f>
        <v>263300</v>
      </c>
      <c r="DW15" s="1">
        <f>[2]France!DW$26</f>
        <v>511990</v>
      </c>
      <c r="DX15" s="1">
        <f>[2]France!DX$26</f>
        <v>377760</v>
      </c>
      <c r="DY15" s="1">
        <f>[2]France!DY$26</f>
        <v>665307</v>
      </c>
      <c r="DZ15" s="1">
        <f>[2]France!DZ$26</f>
        <v>859356</v>
      </c>
      <c r="EA15" s="1">
        <f>[2]France!EA$26</f>
        <v>906906</v>
      </c>
      <c r="EB15" s="1">
        <f>[2]France!EB$26</f>
        <v>703968</v>
      </c>
      <c r="EC15" s="1">
        <f>[2]France!EC$26</f>
        <v>710109</v>
      </c>
      <c r="ED15" s="1">
        <f>[2]France!ED$26</f>
        <v>765053</v>
      </c>
      <c r="EE15" s="1">
        <f>[2]France!EE$26</f>
        <v>355597</v>
      </c>
      <c r="EF15" s="1">
        <f>[2]France!EF$26</f>
        <v>165580</v>
      </c>
      <c r="EG15" s="1">
        <f>[2]France!EG$26</f>
        <v>152352</v>
      </c>
      <c r="EH15" s="1">
        <f>[2]France!EH$26</f>
        <v>329259</v>
      </c>
      <c r="EI15" s="1">
        <f>[2]France!EI$26</f>
        <v>569506</v>
      </c>
      <c r="EJ15" s="1">
        <f>[2]France!EJ$26</f>
        <v>763925</v>
      </c>
      <c r="EK15" s="1">
        <f>[2]France!EK$26</f>
        <v>568040</v>
      </c>
      <c r="EL15" s="1">
        <f>[2]France!EL$26</f>
        <v>958687</v>
      </c>
      <c r="EM15" s="1">
        <f>[2]France!EM$26</f>
        <v>1471740</v>
      </c>
      <c r="EN15" s="1">
        <f>[2]France!EN$26</f>
        <v>1234114</v>
      </c>
      <c r="EO15" s="1">
        <f>[2]France!EO$26</f>
        <v>791801</v>
      </c>
      <c r="EP15" s="1">
        <f>[2]France!EP$26</f>
        <v>2553494</v>
      </c>
      <c r="EQ15" s="1">
        <f>[2]France!EQ$26</f>
        <v>2554073</v>
      </c>
      <c r="ER15" s="1">
        <f>[2]France!ER$26</f>
        <v>1109172</v>
      </c>
      <c r="ES15" s="1">
        <f>[2]France!ES$26</f>
        <v>1361233</v>
      </c>
      <c r="ET15" s="1">
        <f>[2]France!ET$26</f>
        <v>1310264</v>
      </c>
      <c r="EU15" s="1">
        <f>[2]France!EU$26</f>
        <v>2008853</v>
      </c>
      <c r="EV15" s="1">
        <f>[2]France!EV$26</f>
        <v>3454356</v>
      </c>
      <c r="EW15" s="1">
        <f>[2]France!EW$26</f>
        <v>4090673</v>
      </c>
      <c r="EX15" s="1">
        <f>[2]France!EX$26</f>
        <v>4937867</v>
      </c>
      <c r="EY15" s="1">
        <f>[2]France!EY$26</f>
        <v>5229879</v>
      </c>
      <c r="EZ15" s="1">
        <f>[2]France!EZ$26</f>
        <v>4181152</v>
      </c>
      <c r="FA15" s="1">
        <f>[2]France!FA$26</f>
        <v>2227049</v>
      </c>
      <c r="FB15" s="1">
        <f>[2]France!FB$26</f>
        <v>1979680</v>
      </c>
      <c r="FC15" s="1">
        <f>[2]France!FC$26</f>
        <v>1792401</v>
      </c>
      <c r="FD15" s="1">
        <f>[2]France!FD$26</f>
        <v>1308081</v>
      </c>
      <c r="FE15" s="1">
        <f>[2]France!FE$26</f>
        <v>3592244</v>
      </c>
      <c r="FF15" s="1">
        <f>[2]France!FF$26</f>
        <v>2785498</v>
      </c>
      <c r="FG15" s="1">
        <f>[2]France!FG$26</f>
        <v>3793493</v>
      </c>
      <c r="FH15" s="1">
        <f>[2]France!FH$26</f>
        <v>5220122</v>
      </c>
      <c r="FI15" s="1">
        <f>[2]France!FI$26</f>
        <v>4295735</v>
      </c>
      <c r="FJ15" s="1">
        <f>[2]France!FJ$26</f>
        <v>4022037</v>
      </c>
      <c r="FK15" s="1">
        <f>[2]France!FK$26</f>
        <v>2658349</v>
      </c>
      <c r="FL15" s="1">
        <f>[2]France!FL$26</f>
        <v>2172313</v>
      </c>
      <c r="FM15" s="1">
        <f>[2]France!FM$26</f>
        <v>1400839</v>
      </c>
      <c r="FN15" s="1">
        <f>[2]France!FN$26</f>
        <v>1228102</v>
      </c>
      <c r="FO15" s="1">
        <f>[2]France!FO$26</f>
        <v>554083</v>
      </c>
      <c r="FP15" s="1">
        <f>[2]France!FP$26</f>
        <v>594048</v>
      </c>
      <c r="FQ15" s="1">
        <f>[2]France!FQ$26</f>
        <v>704894</v>
      </c>
      <c r="FR15" s="1">
        <f>[2]France!FR$26</f>
        <v>700378</v>
      </c>
      <c r="FS15" s="1">
        <f>[2]France!FS$26</f>
        <v>1198901</v>
      </c>
      <c r="FT15" s="1">
        <f>[2]France!FT$26</f>
        <v>2180317</v>
      </c>
      <c r="FU15" s="1">
        <f>[2]France!FU$26</f>
        <v>1889979</v>
      </c>
      <c r="FV15" s="1">
        <f>[2]France!FV$26</f>
        <v>2552758</v>
      </c>
      <c r="FW15" s="1">
        <f>[2]France!FW$26</f>
        <v>2470291</v>
      </c>
      <c r="FX15" s="1">
        <f>[2]France!FX$26</f>
        <v>0</v>
      </c>
      <c r="FY15" s="1">
        <f>[2]France!FY$26</f>
        <v>0</v>
      </c>
      <c r="FZ15" s="7">
        <f>SUM($B15:FY15)</f>
        <v>132698353</v>
      </c>
    </row>
    <row r="16" spans="1:182">
      <c r="A16" t="s">
        <v>20</v>
      </c>
      <c r="B16" s="1">
        <f>[2]Germany!B$26</f>
        <v>0</v>
      </c>
      <c r="C16" s="1">
        <f>[2]Germany!C$26</f>
        <v>0</v>
      </c>
      <c r="D16" s="1">
        <f>[2]Germany!D$26</f>
        <v>0</v>
      </c>
      <c r="E16" s="1">
        <f>[2]Germany!E$26</f>
        <v>0</v>
      </c>
      <c r="F16" s="1">
        <f>[2]Germany!F$26</f>
        <v>0</v>
      </c>
      <c r="G16" s="1">
        <f>[2]Germany!G$26</f>
        <v>0</v>
      </c>
      <c r="H16" s="1">
        <f>[2]Germany!H$26</f>
        <v>0</v>
      </c>
      <c r="I16" s="1">
        <f>[2]Germany!I$26</f>
        <v>4593</v>
      </c>
      <c r="J16" s="1">
        <f>[2]Germany!J$26</f>
        <v>0</v>
      </c>
      <c r="K16" s="1">
        <f>[2]Germany!K$26</f>
        <v>0</v>
      </c>
      <c r="L16" s="1">
        <f>[2]Germany!L$26</f>
        <v>0</v>
      </c>
      <c r="M16" s="1">
        <f>[2]Germany!M$26</f>
        <v>0</v>
      </c>
      <c r="N16" s="1">
        <f>[2]Germany!N$26</f>
        <v>0</v>
      </c>
      <c r="O16" s="1">
        <f>[2]Germany!O$26</f>
        <v>0</v>
      </c>
      <c r="P16" s="1">
        <f>[2]Germany!P$26</f>
        <v>0</v>
      </c>
      <c r="Q16" s="1">
        <f>[2]Germany!Q$26</f>
        <v>0</v>
      </c>
      <c r="R16" s="1">
        <f>[2]Germany!R$26</f>
        <v>0</v>
      </c>
      <c r="S16" s="1">
        <f>[2]Germany!S$26</f>
        <v>0</v>
      </c>
      <c r="T16" s="1">
        <f>[2]Germany!T$26</f>
        <v>0</v>
      </c>
      <c r="U16" s="1">
        <f>[2]Germany!U$26</f>
        <v>0</v>
      </c>
      <c r="V16" s="1">
        <f>[2]Germany!V$26</f>
        <v>0</v>
      </c>
      <c r="W16" s="1">
        <f>[2]Germany!W$26</f>
        <v>0</v>
      </c>
      <c r="X16" s="1">
        <f>[2]Germany!X$26</f>
        <v>0</v>
      </c>
      <c r="Y16" s="1">
        <f>[2]Germany!Y$26</f>
        <v>0</v>
      </c>
      <c r="Z16" s="1">
        <f>[2]Germany!Z$26</f>
        <v>0</v>
      </c>
      <c r="AA16" s="1">
        <f>[2]Germany!AA$26</f>
        <v>0</v>
      </c>
      <c r="AB16" s="1">
        <f>[2]Germany!AB$26</f>
        <v>288</v>
      </c>
      <c r="AC16" s="1">
        <f>[2]Germany!AC$26</f>
        <v>6453</v>
      </c>
      <c r="AD16" s="1">
        <f>[2]Germany!AD$26</f>
        <v>288</v>
      </c>
      <c r="AE16" s="1">
        <f>[2]Germany!AE$26</f>
        <v>378</v>
      </c>
      <c r="AF16" s="1">
        <f>[2]Germany!AF$26</f>
        <v>288</v>
      </c>
      <c r="AG16" s="1">
        <f>[2]Germany!AG$26</f>
        <v>576</v>
      </c>
      <c r="AH16" s="1">
        <f>[2]Germany!AH$26</f>
        <v>288</v>
      </c>
      <c r="AI16" s="1">
        <f>[2]Germany!AI$26</f>
        <v>288</v>
      </c>
      <c r="AJ16" s="1">
        <f>[2]Germany!AJ$26</f>
        <v>5402</v>
      </c>
      <c r="AK16" s="1">
        <f>[2]Germany!AK$26</f>
        <v>0</v>
      </c>
      <c r="AL16" s="1">
        <f>[2]Germany!AL$26</f>
        <v>0</v>
      </c>
      <c r="AM16" s="1">
        <f>[2]Germany!AM$26</f>
        <v>0</v>
      </c>
      <c r="AN16" s="1">
        <f>[2]Germany!AN$26</f>
        <v>288</v>
      </c>
      <c r="AO16" s="1">
        <f>[2]Germany!AO$26</f>
        <v>57015</v>
      </c>
      <c r="AP16" s="1">
        <f>[2]Germany!AP$26</f>
        <v>894568</v>
      </c>
      <c r="AQ16" s="1">
        <f>[2]Germany!AQ$26</f>
        <v>235189</v>
      </c>
      <c r="AR16" s="1">
        <f>[2]Germany!AR$26</f>
        <v>166299</v>
      </c>
      <c r="AS16" s="1">
        <f>[2]Germany!AS$26</f>
        <v>148907</v>
      </c>
      <c r="AT16" s="1">
        <f>[2]Germany!AT$26</f>
        <v>1371132</v>
      </c>
      <c r="AU16" s="1">
        <f>[2]Germany!AU$26</f>
        <v>672</v>
      </c>
      <c r="AV16" s="1">
        <f>[2]Germany!AV$26</f>
        <v>584</v>
      </c>
      <c r="AW16" s="1">
        <f>[2]Germany!AW$26</f>
        <v>0</v>
      </c>
      <c r="AX16" s="1">
        <f>[2]Germany!AX$26</f>
        <v>0</v>
      </c>
      <c r="AY16" s="1">
        <f>[2]Germany!AY$26</f>
        <v>0</v>
      </c>
      <c r="AZ16" s="1">
        <f>[2]Germany!AZ$26</f>
        <v>48</v>
      </c>
      <c r="BA16" s="1">
        <f>[2]Germany!BA$26</f>
        <v>552</v>
      </c>
      <c r="BB16" s="1">
        <f>[2]Germany!BB$26</f>
        <v>937</v>
      </c>
      <c r="BC16" s="1">
        <f>[2]Germany!BC$26</f>
        <v>280</v>
      </c>
      <c r="BD16" s="1">
        <f>[2]Germany!BD$26</f>
        <v>19004</v>
      </c>
      <c r="BE16" s="1">
        <f>[2]Germany!BE$26</f>
        <v>636</v>
      </c>
      <c r="BF16" s="1">
        <f>[2]Germany!BF$26</f>
        <v>62429</v>
      </c>
      <c r="BG16" s="1">
        <f>[2]Germany!BG$26</f>
        <v>460676</v>
      </c>
      <c r="BH16" s="1">
        <f>[2]Germany!BH$26</f>
        <v>16781</v>
      </c>
      <c r="BI16" s="1">
        <f>[2]Germany!BI$26</f>
        <v>73251</v>
      </c>
      <c r="BJ16" s="1">
        <f>[2]Germany!BJ$26</f>
        <v>44986</v>
      </c>
      <c r="BK16" s="1">
        <f>[2]Germany!BK$26</f>
        <v>72738</v>
      </c>
      <c r="BL16" s="1">
        <f>[2]Germany!BL$26</f>
        <v>166582</v>
      </c>
      <c r="BM16" s="1">
        <f>[2]Germany!BM$26</f>
        <v>19177</v>
      </c>
      <c r="BN16" s="1">
        <f>[2]Germany!BN$26</f>
        <v>532029</v>
      </c>
      <c r="BO16" s="1">
        <f>[2]Germany!BO$26</f>
        <v>29036</v>
      </c>
      <c r="BP16" s="1">
        <f>[2]Germany!BP$26</f>
        <v>35563</v>
      </c>
      <c r="BQ16" s="1">
        <f>[2]Germany!BQ$26</f>
        <v>14139</v>
      </c>
      <c r="BR16" s="1">
        <f>[2]Germany!BR$26</f>
        <v>24709</v>
      </c>
      <c r="BS16" s="1">
        <f>[2]Germany!BS$26</f>
        <v>28440</v>
      </c>
      <c r="BT16" s="1">
        <f>[2]Germany!BT$26</f>
        <v>28643</v>
      </c>
      <c r="BU16" s="1">
        <f>[2]Germany!BU$26</f>
        <v>31894</v>
      </c>
      <c r="BV16" s="1">
        <f>[2]Germany!BV$26</f>
        <v>39149</v>
      </c>
      <c r="BW16" s="1">
        <f>[2]Germany!BW$26</f>
        <v>39209</v>
      </c>
      <c r="BX16" s="1">
        <f>[2]Germany!BX$26</f>
        <v>27866</v>
      </c>
      <c r="BY16" s="1">
        <f>[2]Germany!BY$26</f>
        <v>52262</v>
      </c>
      <c r="BZ16" s="1">
        <f>[2]Germany!BZ$26</f>
        <v>17</v>
      </c>
      <c r="CA16" s="1">
        <f>[2]Germany!CA$26</f>
        <v>0</v>
      </c>
      <c r="CB16" s="1">
        <f>[2]Germany!CB$26</f>
        <v>19939</v>
      </c>
      <c r="CC16" s="1">
        <f>[2]Germany!CC$26</f>
        <v>0</v>
      </c>
      <c r="CD16" s="1">
        <f>[2]Germany!CD$26</f>
        <v>0</v>
      </c>
      <c r="CE16" s="1">
        <f>[2]Germany!CE$26</f>
        <v>0</v>
      </c>
      <c r="CF16" s="1">
        <f>[2]Germany!CF$26</f>
        <v>799</v>
      </c>
      <c r="CG16" s="1">
        <f>[2]Germany!CG$26</f>
        <v>0</v>
      </c>
      <c r="CH16" s="1">
        <f>[2]Germany!CH$26</f>
        <v>24</v>
      </c>
      <c r="CI16" s="1">
        <f>[2]Germany!CI$26</f>
        <v>12507</v>
      </c>
      <c r="CJ16" s="1">
        <f>[2]Germany!CJ$26</f>
        <v>0</v>
      </c>
      <c r="CK16" s="1">
        <f>[2]Germany!CK$26</f>
        <v>0</v>
      </c>
      <c r="CL16" s="1">
        <f>[2]Germany!CL$26</f>
        <v>0</v>
      </c>
      <c r="CM16" s="1">
        <f>[2]Germany!CM$26</f>
        <v>0</v>
      </c>
      <c r="CN16" s="1">
        <f>[2]Germany!CN$26</f>
        <v>0</v>
      </c>
      <c r="CO16" s="1">
        <f>[2]Germany!CO$26</f>
        <v>0</v>
      </c>
      <c r="CP16" s="1">
        <f>[2]Germany!CP$26</f>
        <v>0</v>
      </c>
      <c r="CQ16" s="1">
        <f>[2]Germany!CQ$26</f>
        <v>0</v>
      </c>
      <c r="CR16" s="1">
        <f>[2]Germany!CR$26</f>
        <v>0</v>
      </c>
      <c r="CS16" s="1">
        <f>[2]Germany!CS$26</f>
        <v>0</v>
      </c>
      <c r="CT16" s="1">
        <f>[2]Germany!CT$26</f>
        <v>0</v>
      </c>
      <c r="CU16" s="1">
        <f>[2]Germany!CU$26</f>
        <v>0</v>
      </c>
      <c r="CV16" s="1">
        <f>[2]Germany!CV$26</f>
        <v>0</v>
      </c>
      <c r="CW16" s="1">
        <f>[2]Germany!CW$26</f>
        <v>0</v>
      </c>
      <c r="CX16" s="1">
        <f>[2]Germany!CX$26</f>
        <v>0</v>
      </c>
      <c r="CY16" s="1">
        <f>[2]Germany!CY$26</f>
        <v>0</v>
      </c>
      <c r="CZ16" s="1">
        <f>[2]Germany!CZ$26</f>
        <v>16</v>
      </c>
      <c r="DA16" s="1">
        <f>[2]Germany!DA$26</f>
        <v>0</v>
      </c>
      <c r="DB16" s="1">
        <f>[2]Germany!DB$26</f>
        <v>28</v>
      </c>
      <c r="DC16" s="1">
        <f>[2]Germany!DC$26</f>
        <v>0</v>
      </c>
      <c r="DD16" s="1">
        <f>[2]Germany!DD$26</f>
        <v>0</v>
      </c>
      <c r="DE16" s="1">
        <f>[2]Germany!DE$26</f>
        <v>0</v>
      </c>
      <c r="DF16" s="1">
        <f>[2]Germany!DF$26</f>
        <v>768</v>
      </c>
      <c r="DG16" s="1">
        <f>[2]Germany!DG$26</f>
        <v>0</v>
      </c>
      <c r="DH16" s="1">
        <f>[2]Germany!DH$26</f>
        <v>192</v>
      </c>
      <c r="DI16" s="1">
        <f>[2]Germany!DI$26</f>
        <v>46</v>
      </c>
      <c r="DJ16" s="1">
        <f>[2]Germany!DJ$26</f>
        <v>160</v>
      </c>
      <c r="DK16" s="1">
        <f>[2]Germany!DK$26</f>
        <v>0</v>
      </c>
      <c r="DL16" s="1">
        <f>[2]Germany!DL$26</f>
        <v>260</v>
      </c>
      <c r="DM16" s="1">
        <f>[2]Germany!DM$26</f>
        <v>14</v>
      </c>
      <c r="DN16" s="1">
        <f>[2]Germany!DN$26</f>
        <v>0</v>
      </c>
      <c r="DO16" s="1">
        <f>[2]Germany!DO$26</f>
        <v>65</v>
      </c>
      <c r="DP16" s="1">
        <f>[2]Germany!DP$26</f>
        <v>32</v>
      </c>
      <c r="DQ16" s="1">
        <f>[2]Germany!DQ$26</f>
        <v>100</v>
      </c>
      <c r="DR16" s="1">
        <f>[2]Germany!DR$26</f>
        <v>152</v>
      </c>
      <c r="DS16" s="1">
        <f>[2]Germany!DS$26</f>
        <v>0</v>
      </c>
      <c r="DT16" s="1">
        <f>[2]Germany!DT$26</f>
        <v>15</v>
      </c>
      <c r="DU16" s="1">
        <f>[2]Germany!DU$26</f>
        <v>68</v>
      </c>
      <c r="DV16" s="1">
        <f>[2]Germany!DV$26</f>
        <v>39</v>
      </c>
      <c r="DW16" s="1">
        <f>[2]Germany!DW$26</f>
        <v>72</v>
      </c>
      <c r="DX16" s="1">
        <f>[2]Germany!DX$26</f>
        <v>0</v>
      </c>
      <c r="DY16" s="1">
        <f>[2]Germany!DY$26</f>
        <v>1784</v>
      </c>
      <c r="DZ16" s="1">
        <f>[2]Germany!DZ$26</f>
        <v>151</v>
      </c>
      <c r="EA16" s="1">
        <f>[2]Germany!EA$26</f>
        <v>4713</v>
      </c>
      <c r="EB16" s="1">
        <f>[2]Germany!EB$26</f>
        <v>265</v>
      </c>
      <c r="EC16" s="1">
        <f>[2]Germany!EC$26</f>
        <v>0</v>
      </c>
      <c r="ED16" s="1">
        <f>[2]Germany!ED$26</f>
        <v>480</v>
      </c>
      <c r="EE16" s="1">
        <f>[2]Germany!EE$26</f>
        <v>99</v>
      </c>
      <c r="EF16" s="1">
        <f>[2]Germany!EF$26</f>
        <v>2817</v>
      </c>
      <c r="EG16" s="1">
        <f>[2]Germany!EG$26</f>
        <v>286</v>
      </c>
      <c r="EH16" s="1">
        <f>[2]Germany!EH$26</f>
        <v>42</v>
      </c>
      <c r="EI16" s="1">
        <f>[2]Germany!EI$26</f>
        <v>3570</v>
      </c>
      <c r="EJ16" s="1">
        <f>[2]Germany!EJ$26</f>
        <v>0</v>
      </c>
      <c r="EK16" s="1">
        <f>[2]Germany!EK$26</f>
        <v>49</v>
      </c>
      <c r="EL16" s="1">
        <f>[2]Germany!EL$26</f>
        <v>0</v>
      </c>
      <c r="EM16" s="1">
        <f>[2]Germany!EM$26</f>
        <v>0</v>
      </c>
      <c r="EN16" s="1">
        <f>[2]Germany!EN$26</f>
        <v>228608</v>
      </c>
      <c r="EO16" s="1">
        <f>[2]Germany!EO$26</f>
        <v>83929</v>
      </c>
      <c r="EP16" s="1">
        <f>[2]Germany!EP$26</f>
        <v>564</v>
      </c>
      <c r="EQ16" s="1">
        <f>[2]Germany!EQ$26</f>
        <v>3</v>
      </c>
      <c r="ER16" s="1">
        <f>[2]Germany!ER$26</f>
        <v>5986</v>
      </c>
      <c r="ES16" s="1">
        <f>[2]Germany!ES$26</f>
        <v>15</v>
      </c>
      <c r="ET16" s="1">
        <f>[2]Germany!ET$26</f>
        <v>5144</v>
      </c>
      <c r="EU16" s="1">
        <f>[2]Germany!EU$26</f>
        <v>90</v>
      </c>
      <c r="EV16" s="1">
        <f>[2]Germany!EV$26</f>
        <v>14862</v>
      </c>
      <c r="EW16" s="1">
        <f>[2]Germany!EW$26</f>
        <v>196</v>
      </c>
      <c r="EX16" s="1">
        <f>[2]Germany!EX$26</f>
        <v>502</v>
      </c>
      <c r="EY16" s="1">
        <f>[2]Germany!EY$26</f>
        <v>4823</v>
      </c>
      <c r="EZ16" s="1">
        <f>[2]Germany!EZ$26</f>
        <v>186</v>
      </c>
      <c r="FA16" s="1">
        <f>[2]Germany!FA$26</f>
        <v>132</v>
      </c>
      <c r="FB16" s="1">
        <f>[2]Germany!FB$26</f>
        <v>1988</v>
      </c>
      <c r="FC16" s="1">
        <f>[2]Germany!FC$26</f>
        <v>0</v>
      </c>
      <c r="FD16" s="1">
        <f>[2]Germany!FD$26</f>
        <v>0</v>
      </c>
      <c r="FE16" s="1">
        <f>[2]Germany!FE$26</f>
        <v>127</v>
      </c>
      <c r="FF16" s="1">
        <f>[2]Germany!FF$26</f>
        <v>5672</v>
      </c>
      <c r="FG16" s="1">
        <f>[2]Germany!FG$26</f>
        <v>42</v>
      </c>
      <c r="FH16" s="1">
        <f>[2]Germany!FH$26</f>
        <v>1128820</v>
      </c>
      <c r="FI16" s="1">
        <f>[2]Germany!FI$26</f>
        <v>122</v>
      </c>
      <c r="FJ16" s="1">
        <f>[2]Germany!FJ$26</f>
        <v>53</v>
      </c>
      <c r="FK16" s="1">
        <f>[2]Germany!FK$26</f>
        <v>0</v>
      </c>
      <c r="FL16" s="1">
        <f>[2]Germany!FL$26</f>
        <v>205</v>
      </c>
      <c r="FM16" s="1">
        <f>[2]Germany!FM$26</f>
        <v>218</v>
      </c>
      <c r="FN16" s="1">
        <f>[2]Germany!FN$26</f>
        <v>408</v>
      </c>
      <c r="FO16" s="1">
        <f>[2]Germany!FO$26</f>
        <v>1779</v>
      </c>
      <c r="FP16" s="1">
        <f>[2]Germany!FP$26</f>
        <v>2315</v>
      </c>
      <c r="FQ16" s="1">
        <f>[2]Germany!FQ$26</f>
        <v>115</v>
      </c>
      <c r="FR16" s="1">
        <f>[2]Germany!FR$26</f>
        <v>29</v>
      </c>
      <c r="FS16" s="1">
        <f>[2]Germany!FS$26</f>
        <v>0</v>
      </c>
      <c r="FT16" s="1">
        <f>[2]Germany!FT$26</f>
        <v>0</v>
      </c>
      <c r="FU16" s="1">
        <f>[2]Germany!FU$26</f>
        <v>0</v>
      </c>
      <c r="FV16" s="1">
        <f>[2]Germany!FV$26</f>
        <v>546</v>
      </c>
      <c r="FW16" s="1">
        <f>[2]Germany!FW$26</f>
        <v>0</v>
      </c>
      <c r="FX16" s="1">
        <f>[2]Germany!FX$26</f>
        <v>0</v>
      </c>
      <c r="FY16" s="1">
        <f>[2]Germany!FY$26</f>
        <v>0</v>
      </c>
      <c r="FZ16" s="7">
        <f>SUM($B16:FY16)</f>
        <v>6251560</v>
      </c>
    </row>
    <row r="17" spans="1:182">
      <c r="A17" t="s">
        <v>35</v>
      </c>
      <c r="B17" s="1">
        <f>[2]Greece!B$26</f>
        <v>0</v>
      </c>
      <c r="C17" s="1">
        <f>[2]Greece!C$26</f>
        <v>0</v>
      </c>
      <c r="D17" s="1">
        <f>[2]Greece!D$26</f>
        <v>0</v>
      </c>
      <c r="E17" s="1">
        <f>[2]Greece!E$26</f>
        <v>0</v>
      </c>
      <c r="F17" s="1">
        <f>[2]Greece!F$26</f>
        <v>0</v>
      </c>
      <c r="G17" s="1">
        <f>[2]Greece!G$26</f>
        <v>0</v>
      </c>
      <c r="H17" s="1">
        <f>[2]Greece!H$26</f>
        <v>0</v>
      </c>
      <c r="I17" s="1">
        <f>[2]Greece!I$26</f>
        <v>0</v>
      </c>
      <c r="J17" s="1">
        <f>[2]Greece!J$26</f>
        <v>0</v>
      </c>
      <c r="K17" s="1">
        <f>[2]Greece!K$26</f>
        <v>0</v>
      </c>
      <c r="L17" s="1">
        <f>[2]Greece!L$26</f>
        <v>0</v>
      </c>
      <c r="M17" s="1">
        <f>[2]Greece!M$26</f>
        <v>0</v>
      </c>
      <c r="N17" s="1">
        <f>[2]Greece!N$26</f>
        <v>0</v>
      </c>
      <c r="O17" s="1">
        <f>[2]Greece!O$26</f>
        <v>0</v>
      </c>
      <c r="P17" s="1">
        <f>[2]Greece!P$26</f>
        <v>0</v>
      </c>
      <c r="Q17" s="1">
        <f>[2]Greece!Q$26</f>
        <v>0</v>
      </c>
      <c r="R17" s="1">
        <f>[2]Greece!R$26</f>
        <v>0</v>
      </c>
      <c r="S17" s="1">
        <f>[2]Greece!S$26</f>
        <v>0</v>
      </c>
      <c r="T17" s="1">
        <f>[2]Greece!T$26</f>
        <v>0</v>
      </c>
      <c r="U17" s="1">
        <f>[2]Greece!U$26</f>
        <v>0</v>
      </c>
      <c r="V17" s="1">
        <f>[2]Greece!V$26</f>
        <v>0</v>
      </c>
      <c r="W17" s="1">
        <f>[2]Greece!W$26</f>
        <v>2688</v>
      </c>
      <c r="X17" s="1">
        <f>[2]Greece!X$26</f>
        <v>0</v>
      </c>
      <c r="Y17" s="1">
        <f>[2]Greece!Y$26</f>
        <v>0</v>
      </c>
      <c r="Z17" s="1">
        <f>[2]Greece!Z$26</f>
        <v>0</v>
      </c>
      <c r="AA17" s="1">
        <f>[2]Greece!AA$26</f>
        <v>0</v>
      </c>
      <c r="AB17" s="1">
        <f>[2]Greece!AB$26</f>
        <v>0</v>
      </c>
      <c r="AC17" s="1">
        <f>[2]Greece!AC$26</f>
        <v>0</v>
      </c>
      <c r="AD17" s="1">
        <f>[2]Greece!AD$26</f>
        <v>0</v>
      </c>
      <c r="AE17" s="1">
        <f>[2]Greece!AE$26</f>
        <v>0</v>
      </c>
      <c r="AF17" s="1">
        <f>[2]Greece!AF$26</f>
        <v>0</v>
      </c>
      <c r="AG17" s="1">
        <f>[2]Greece!AG$26</f>
        <v>0</v>
      </c>
      <c r="AH17" s="1">
        <f>[2]Greece!AH$26</f>
        <v>0</v>
      </c>
      <c r="AI17" s="1">
        <f>[2]Greece!AI$26</f>
        <v>3555</v>
      </c>
      <c r="AJ17" s="1">
        <f>[2]Greece!AJ$26</f>
        <v>0</v>
      </c>
      <c r="AK17" s="1">
        <f>[2]Greece!AK$26</f>
        <v>3786</v>
      </c>
      <c r="AL17" s="1">
        <f>[2]Greece!AL$26</f>
        <v>2528</v>
      </c>
      <c r="AM17" s="1">
        <f>[2]Greece!AM$26</f>
        <v>0</v>
      </c>
      <c r="AN17" s="1">
        <f>[2]Greece!AN$26</f>
        <v>0</v>
      </c>
      <c r="AO17" s="1">
        <f>[2]Greece!AO$26</f>
        <v>0</v>
      </c>
      <c r="AP17" s="1">
        <f>[2]Greece!AP$26</f>
        <v>0</v>
      </c>
      <c r="AQ17" s="1">
        <f>[2]Greece!AQ$26</f>
        <v>0</v>
      </c>
      <c r="AR17" s="1">
        <f>[2]Greece!AR$26</f>
        <v>0</v>
      </c>
      <c r="AS17" s="1">
        <f>[2]Greece!AS$26</f>
        <v>0</v>
      </c>
      <c r="AT17" s="1">
        <f>[2]Greece!AT$26</f>
        <v>0</v>
      </c>
      <c r="AU17" s="1">
        <f>[2]Greece!AU$26</f>
        <v>858</v>
      </c>
      <c r="AV17" s="1">
        <f>[2]Greece!AV$26</f>
        <v>0</v>
      </c>
      <c r="AW17" s="1">
        <f>[2]Greece!AW$26</f>
        <v>2393</v>
      </c>
      <c r="AX17" s="1">
        <f>[2]Greece!AX$26</f>
        <v>0</v>
      </c>
      <c r="AY17" s="1">
        <f>[2]Greece!AY$26</f>
        <v>0</v>
      </c>
      <c r="AZ17" s="1">
        <f>[2]Greece!AZ$26</f>
        <v>0</v>
      </c>
      <c r="BA17" s="1">
        <f>[2]Greece!BA$26</f>
        <v>0</v>
      </c>
      <c r="BB17" s="1">
        <f>[2]Greece!BB$26</f>
        <v>0</v>
      </c>
      <c r="BC17" s="1">
        <f>[2]Greece!BC$26</f>
        <v>0</v>
      </c>
      <c r="BD17" s="1">
        <f>[2]Greece!BD$26</f>
        <v>0</v>
      </c>
      <c r="BE17" s="1">
        <f>[2]Greece!BE$26</f>
        <v>0</v>
      </c>
      <c r="BF17" s="1">
        <f>[2]Greece!BF$26</f>
        <v>411</v>
      </c>
      <c r="BG17" s="1">
        <f>[2]Greece!BG$26</f>
        <v>0</v>
      </c>
      <c r="BH17" s="1">
        <f>[2]Greece!BH$26</f>
        <v>0</v>
      </c>
      <c r="BI17" s="1">
        <f>[2]Greece!BI$26</f>
        <v>0</v>
      </c>
      <c r="BJ17" s="1">
        <f>[2]Greece!BJ$26</f>
        <v>0</v>
      </c>
      <c r="BK17" s="1">
        <f>[2]Greece!BK$26</f>
        <v>0</v>
      </c>
      <c r="BL17" s="1">
        <f>[2]Greece!BL$26</f>
        <v>13474</v>
      </c>
      <c r="BM17" s="1">
        <f>[2]Greece!BM$26</f>
        <v>0</v>
      </c>
      <c r="BN17" s="1">
        <f>[2]Greece!BN$26</f>
        <v>0</v>
      </c>
      <c r="BO17" s="1">
        <f>[2]Greece!BO$26</f>
        <v>0</v>
      </c>
      <c r="BP17" s="1">
        <f>[2]Greece!BP$26</f>
        <v>0</v>
      </c>
      <c r="BQ17" s="1">
        <f>[2]Greece!BQ$26</f>
        <v>0</v>
      </c>
      <c r="BR17" s="1">
        <f>[2]Greece!BR$26</f>
        <v>0</v>
      </c>
      <c r="BS17" s="1">
        <f>[2]Greece!BS$26</f>
        <v>0</v>
      </c>
      <c r="BT17" s="1">
        <f>[2]Greece!BT$26</f>
        <v>0</v>
      </c>
      <c r="BU17" s="1">
        <f>[2]Greece!BU$26</f>
        <v>0</v>
      </c>
      <c r="BV17" s="1">
        <f>[2]Greece!BV$26</f>
        <v>0</v>
      </c>
      <c r="BW17" s="1">
        <f>[2]Greece!BW$26</f>
        <v>0</v>
      </c>
      <c r="BX17" s="1">
        <f>[2]Greece!BX$26</f>
        <v>0</v>
      </c>
      <c r="BY17" s="1">
        <f>[2]Greece!BY$26</f>
        <v>0</v>
      </c>
      <c r="BZ17" s="1">
        <f>[2]Greece!BZ$26</f>
        <v>0</v>
      </c>
      <c r="CA17" s="1">
        <f>[2]Greece!CA$26</f>
        <v>0</v>
      </c>
      <c r="CB17" s="1">
        <f>[2]Greece!CB$26</f>
        <v>0</v>
      </c>
      <c r="CC17" s="1">
        <f>[2]Greece!CC$26</f>
        <v>0</v>
      </c>
      <c r="CD17" s="1">
        <f>[2]Greece!CD$26</f>
        <v>0</v>
      </c>
      <c r="CE17" s="1">
        <f>[2]Greece!CE$26</f>
        <v>0</v>
      </c>
      <c r="CF17" s="1">
        <f>[2]Greece!CF$26</f>
        <v>0</v>
      </c>
      <c r="CG17" s="1">
        <f>[2]Greece!CG$26</f>
        <v>0</v>
      </c>
      <c r="CH17" s="1">
        <f>[2]Greece!CH$26</f>
        <v>0</v>
      </c>
      <c r="CI17" s="1">
        <f>[2]Greece!CI$26</f>
        <v>0</v>
      </c>
      <c r="CJ17" s="1">
        <f>[2]Greece!CJ$26</f>
        <v>0</v>
      </c>
      <c r="CK17" s="1">
        <f>[2]Greece!CK$26</f>
        <v>0</v>
      </c>
      <c r="CL17" s="1">
        <f>[2]Greece!CL$26</f>
        <v>32</v>
      </c>
      <c r="CM17" s="1">
        <f>[2]Greece!CM$26</f>
        <v>0</v>
      </c>
      <c r="CN17" s="1">
        <f>[2]Greece!CN$26</f>
        <v>0</v>
      </c>
      <c r="CO17" s="1">
        <f>[2]Greece!CO$26</f>
        <v>15</v>
      </c>
      <c r="CP17" s="1">
        <f>[2]Greece!CP$26</f>
        <v>0</v>
      </c>
      <c r="CQ17" s="1">
        <f>[2]Greece!CQ$26</f>
        <v>0</v>
      </c>
      <c r="CR17" s="1">
        <f>[2]Greece!CR$26</f>
        <v>0</v>
      </c>
      <c r="CS17" s="1">
        <f>[2]Greece!CS$26</f>
        <v>0</v>
      </c>
      <c r="CT17" s="1">
        <f>[2]Greece!CT$26</f>
        <v>0</v>
      </c>
      <c r="CU17" s="1">
        <f>[2]Greece!CU$26</f>
        <v>0</v>
      </c>
      <c r="CV17" s="1">
        <f>[2]Greece!CV$26</f>
        <v>0</v>
      </c>
      <c r="CW17" s="1">
        <f>[2]Greece!CW$26</f>
        <v>0</v>
      </c>
      <c r="CX17" s="1">
        <f>[2]Greece!CX$26</f>
        <v>0</v>
      </c>
      <c r="CY17" s="1">
        <f>[2]Greece!CY$26</f>
        <v>0</v>
      </c>
      <c r="CZ17" s="1">
        <f>[2]Greece!CZ$26</f>
        <v>0</v>
      </c>
      <c r="DA17" s="1">
        <f>[2]Greece!DA$26</f>
        <v>0</v>
      </c>
      <c r="DB17" s="1">
        <f>[2]Greece!DB$26</f>
        <v>0</v>
      </c>
      <c r="DC17" s="1">
        <f>[2]Greece!DC$26</f>
        <v>0</v>
      </c>
      <c r="DD17" s="1">
        <f>[2]Greece!DD$26</f>
        <v>0</v>
      </c>
      <c r="DE17" s="1">
        <f>[2]Greece!DE$26</f>
        <v>0</v>
      </c>
      <c r="DF17" s="1">
        <f>[2]Greece!DF$26</f>
        <v>0</v>
      </c>
      <c r="DG17" s="1">
        <f>[2]Greece!DG$26</f>
        <v>0</v>
      </c>
      <c r="DH17" s="1">
        <f>[2]Greece!DH$26</f>
        <v>0</v>
      </c>
      <c r="DI17" s="1">
        <f>[2]Greece!DI$26</f>
        <v>0</v>
      </c>
      <c r="DJ17" s="1">
        <f>[2]Greece!DJ$26</f>
        <v>0</v>
      </c>
      <c r="DK17" s="1">
        <f>[2]Greece!DK$26</f>
        <v>0</v>
      </c>
      <c r="DL17" s="1">
        <f>[2]Greece!DL$26</f>
        <v>0</v>
      </c>
      <c r="DM17" s="1">
        <f>[2]Greece!DM$26</f>
        <v>0</v>
      </c>
      <c r="DN17" s="1">
        <f>[2]Greece!DN$26</f>
        <v>0</v>
      </c>
      <c r="DO17" s="1">
        <f>[2]Greece!DO$26</f>
        <v>0</v>
      </c>
      <c r="DP17" s="1">
        <f>[2]Greece!DP$26</f>
        <v>0</v>
      </c>
      <c r="DQ17" s="1">
        <f>[2]Greece!DQ$26</f>
        <v>0</v>
      </c>
      <c r="DR17" s="1">
        <f>[2]Greece!DR$26</f>
        <v>0</v>
      </c>
      <c r="DS17" s="1">
        <f>[2]Greece!DS$26</f>
        <v>0</v>
      </c>
      <c r="DT17" s="1">
        <f>[2]Greece!DT$26</f>
        <v>0</v>
      </c>
      <c r="DU17" s="1">
        <f>[2]Greece!DU$26</f>
        <v>0</v>
      </c>
      <c r="DV17" s="1">
        <f>[2]Greece!DV$26</f>
        <v>0</v>
      </c>
      <c r="DW17" s="1">
        <f>[2]Greece!DW$26</f>
        <v>0</v>
      </c>
      <c r="DX17" s="1">
        <f>[2]Greece!DX$26</f>
        <v>0</v>
      </c>
      <c r="DY17" s="1">
        <f>[2]Greece!DY$26</f>
        <v>396</v>
      </c>
      <c r="DZ17" s="1">
        <f>[2]Greece!DZ$26</f>
        <v>156</v>
      </c>
      <c r="EA17" s="1">
        <f>[2]Greece!EA$26</f>
        <v>0</v>
      </c>
      <c r="EB17" s="1">
        <f>[2]Greece!EB$26</f>
        <v>0</v>
      </c>
      <c r="EC17" s="1">
        <f>[2]Greece!EC$26</f>
        <v>0</v>
      </c>
      <c r="ED17" s="1">
        <f>[2]Greece!ED$26</f>
        <v>0</v>
      </c>
      <c r="EE17" s="1">
        <f>[2]Greece!EE$26</f>
        <v>0</v>
      </c>
      <c r="EF17" s="1">
        <f>[2]Greece!EF$26</f>
        <v>0</v>
      </c>
      <c r="EG17" s="1">
        <f>[2]Greece!EG$26</f>
        <v>0</v>
      </c>
      <c r="EH17" s="1">
        <f>[2]Greece!EH$26</f>
        <v>0</v>
      </c>
      <c r="EI17" s="1">
        <f>[2]Greece!EI$26</f>
        <v>0</v>
      </c>
      <c r="EJ17" s="1">
        <f>[2]Greece!EJ$26</f>
        <v>0</v>
      </c>
      <c r="EK17" s="1">
        <f>[2]Greece!EK$26</f>
        <v>0</v>
      </c>
      <c r="EL17" s="1">
        <f>[2]Greece!EL$26</f>
        <v>0</v>
      </c>
      <c r="EM17" s="1">
        <f>[2]Greece!EM$26</f>
        <v>0</v>
      </c>
      <c r="EN17" s="1">
        <f>[2]Greece!EN$26</f>
        <v>0</v>
      </c>
      <c r="EO17" s="1">
        <f>[2]Greece!EO$26</f>
        <v>0</v>
      </c>
      <c r="EP17" s="1">
        <f>[2]Greece!EP$26</f>
        <v>0</v>
      </c>
      <c r="EQ17" s="1">
        <f>[2]Greece!EQ$26</f>
        <v>0</v>
      </c>
      <c r="ER17" s="1">
        <f>[2]Greece!ER$26</f>
        <v>0</v>
      </c>
      <c r="ES17" s="1">
        <f>[2]Greece!ES$26</f>
        <v>0</v>
      </c>
      <c r="ET17" s="1">
        <f>[2]Greece!ET$26</f>
        <v>0</v>
      </c>
      <c r="EU17" s="1">
        <f>[2]Greece!EU$26</f>
        <v>0</v>
      </c>
      <c r="EV17" s="1">
        <f>[2]Greece!EV$26</f>
        <v>0</v>
      </c>
      <c r="EW17" s="1">
        <f>[2]Greece!EW$26</f>
        <v>0</v>
      </c>
      <c r="EX17" s="1">
        <f>[2]Greece!EX$26</f>
        <v>0</v>
      </c>
      <c r="EY17" s="1">
        <f>[2]Greece!EY$26</f>
        <v>27</v>
      </c>
      <c r="EZ17" s="1">
        <f>[2]Greece!EZ$26</f>
        <v>36</v>
      </c>
      <c r="FA17" s="1">
        <f>[2]Greece!FA$26</f>
        <v>0</v>
      </c>
      <c r="FB17" s="1">
        <f>[2]Greece!FB$26</f>
        <v>0</v>
      </c>
      <c r="FC17" s="1">
        <f>[2]Greece!FC$26</f>
        <v>0</v>
      </c>
      <c r="FD17" s="1">
        <f>[2]Greece!FD$26</f>
        <v>0</v>
      </c>
      <c r="FE17" s="1">
        <f>[2]Greece!FE$26</f>
        <v>0</v>
      </c>
      <c r="FF17" s="1">
        <f>[2]Greece!FF$26</f>
        <v>0</v>
      </c>
      <c r="FG17" s="1">
        <f>[2]Greece!FG$26</f>
        <v>0</v>
      </c>
      <c r="FH17" s="1">
        <f>[2]Greece!FH$26</f>
        <v>0</v>
      </c>
      <c r="FI17" s="1">
        <f>[2]Greece!FI$26</f>
        <v>0</v>
      </c>
      <c r="FJ17" s="1">
        <f>[2]Greece!FJ$26</f>
        <v>0</v>
      </c>
      <c r="FK17" s="1">
        <f>[2]Greece!FK$26</f>
        <v>0</v>
      </c>
      <c r="FL17" s="1">
        <f>[2]Greece!FL$26</f>
        <v>0</v>
      </c>
      <c r="FM17" s="1">
        <f>[2]Greece!FM$26</f>
        <v>0</v>
      </c>
      <c r="FN17" s="1">
        <f>[2]Greece!FN$26</f>
        <v>0</v>
      </c>
      <c r="FO17" s="1">
        <f>[2]Greece!FO$26</f>
        <v>0</v>
      </c>
      <c r="FP17" s="1">
        <f>[2]Greece!FP$26</f>
        <v>0</v>
      </c>
      <c r="FQ17" s="1">
        <f>[2]Greece!FQ$26</f>
        <v>0</v>
      </c>
      <c r="FR17" s="1">
        <f>[2]Greece!FR$26</f>
        <v>0</v>
      </c>
      <c r="FS17" s="1">
        <f>[2]Greece!FS$26</f>
        <v>0</v>
      </c>
      <c r="FT17" s="1">
        <f>[2]Greece!FT$26</f>
        <v>0</v>
      </c>
      <c r="FU17" s="1">
        <f>[2]Greece!FU$26</f>
        <v>0</v>
      </c>
      <c r="FV17" s="1">
        <f>[2]Greece!FV$26</f>
        <v>0</v>
      </c>
      <c r="FW17" s="1">
        <f>[2]Greece!FW$26</f>
        <v>852</v>
      </c>
      <c r="FX17" s="1">
        <f>[2]Greece!FX$26</f>
        <v>0</v>
      </c>
      <c r="FY17" s="1">
        <f>[2]Greece!FY$26</f>
        <v>0</v>
      </c>
      <c r="FZ17" s="7">
        <f>SUM($B17:FY17)</f>
        <v>31207</v>
      </c>
    </row>
    <row r="18" spans="1:182">
      <c r="A18" t="s">
        <v>33</v>
      </c>
      <c r="B18" s="1">
        <f>[2]Hungary!B$26</f>
        <v>0</v>
      </c>
      <c r="C18" s="1">
        <f>[2]Hungary!C$26</f>
        <v>0</v>
      </c>
      <c r="D18" s="1">
        <f>[2]Hungary!D$26</f>
        <v>0</v>
      </c>
      <c r="E18" s="1">
        <f>[2]Hungary!E$26</f>
        <v>0</v>
      </c>
      <c r="F18" s="1">
        <f>[2]Hungary!F$26</f>
        <v>0</v>
      </c>
      <c r="G18" s="1">
        <f>[2]Hungary!G$26</f>
        <v>0</v>
      </c>
      <c r="H18" s="1">
        <f>[2]Hungary!H$26</f>
        <v>0</v>
      </c>
      <c r="I18" s="1">
        <f>[2]Hungary!I$26</f>
        <v>0</v>
      </c>
      <c r="J18" s="1">
        <f>[2]Hungary!J$26</f>
        <v>0</v>
      </c>
      <c r="K18" s="1">
        <f>[2]Hungary!K$26</f>
        <v>0</v>
      </c>
      <c r="L18" s="1">
        <f>[2]Hungary!L$26</f>
        <v>0</v>
      </c>
      <c r="M18" s="1">
        <f>[2]Hungary!M$26</f>
        <v>0</v>
      </c>
      <c r="N18" s="1">
        <f>[2]Hungary!N$26</f>
        <v>0</v>
      </c>
      <c r="O18" s="1">
        <f>[2]Hungary!O$26</f>
        <v>0</v>
      </c>
      <c r="P18" s="1">
        <f>[2]Hungary!P$26</f>
        <v>0</v>
      </c>
      <c r="Q18" s="1">
        <f>[2]Hungary!Q$26</f>
        <v>0</v>
      </c>
      <c r="R18" s="1">
        <f>[2]Hungary!R$26</f>
        <v>0</v>
      </c>
      <c r="S18" s="1">
        <f>[2]Hungary!S$26</f>
        <v>0</v>
      </c>
      <c r="T18" s="1">
        <f>[2]Hungary!T$26</f>
        <v>0</v>
      </c>
      <c r="U18" s="1">
        <f>[2]Hungary!U$26</f>
        <v>0</v>
      </c>
      <c r="V18" s="1">
        <f>[2]Hungary!V$26</f>
        <v>0</v>
      </c>
      <c r="W18" s="1">
        <f>[2]Hungary!W$26</f>
        <v>0</v>
      </c>
      <c r="X18" s="1">
        <f>[2]Hungary!X$26</f>
        <v>0</v>
      </c>
      <c r="Y18" s="1">
        <f>[2]Hungary!Y$26</f>
        <v>0</v>
      </c>
      <c r="Z18" s="1">
        <f>[2]Hungary!Z$26</f>
        <v>0</v>
      </c>
      <c r="AA18" s="1">
        <f>[2]Hungary!AA$26</f>
        <v>0</v>
      </c>
      <c r="AB18" s="1">
        <f>[2]Hungary!AB$26</f>
        <v>0</v>
      </c>
      <c r="AC18" s="1">
        <f>[2]Hungary!AC$26</f>
        <v>0</v>
      </c>
      <c r="AD18" s="1">
        <f>[2]Hungary!AD$26</f>
        <v>0</v>
      </c>
      <c r="AE18" s="1">
        <f>[2]Hungary!AE$26</f>
        <v>0</v>
      </c>
      <c r="AF18" s="1">
        <f>[2]Hungary!AF$26</f>
        <v>0</v>
      </c>
      <c r="AG18" s="1">
        <f>[2]Hungary!AG$26</f>
        <v>0</v>
      </c>
      <c r="AH18" s="1">
        <f>[2]Hungary!AH$26</f>
        <v>0</v>
      </c>
      <c r="AI18" s="1">
        <f>[2]Hungary!AI$26</f>
        <v>0</v>
      </c>
      <c r="AJ18" s="1">
        <f>[2]Hungary!AJ$26</f>
        <v>0</v>
      </c>
      <c r="AK18" s="1">
        <f>[2]Hungary!AK$26</f>
        <v>0</v>
      </c>
      <c r="AL18" s="1">
        <f>[2]Hungary!AL$26</f>
        <v>0</v>
      </c>
      <c r="AM18" s="1">
        <f>[2]Hungary!AM$26</f>
        <v>0</v>
      </c>
      <c r="AN18" s="1">
        <f>[2]Hungary!AN$26</f>
        <v>0</v>
      </c>
      <c r="AO18" s="1">
        <f>[2]Hungary!AO$26</f>
        <v>0</v>
      </c>
      <c r="AP18" s="1">
        <f>[2]Hungary!AP$26</f>
        <v>0</v>
      </c>
      <c r="AQ18" s="1">
        <f>[2]Hungary!AQ$26</f>
        <v>0</v>
      </c>
      <c r="AR18" s="1">
        <f>[2]Hungary!AR$26</f>
        <v>0</v>
      </c>
      <c r="AS18" s="1">
        <f>[2]Hungary!AS$26</f>
        <v>0</v>
      </c>
      <c r="AT18" s="1">
        <f>[2]Hungary!AT$26</f>
        <v>0</v>
      </c>
      <c r="AU18" s="1">
        <f>[2]Hungary!AU$26</f>
        <v>0</v>
      </c>
      <c r="AV18" s="1">
        <f>[2]Hungary!AV$26</f>
        <v>0</v>
      </c>
      <c r="AW18" s="1">
        <f>[2]Hungary!AW$26</f>
        <v>0</v>
      </c>
      <c r="AX18" s="1">
        <f>[2]Hungary!AX$26</f>
        <v>0</v>
      </c>
      <c r="AY18" s="1">
        <f>[2]Hungary!AY$26</f>
        <v>0</v>
      </c>
      <c r="AZ18" s="1">
        <f>[2]Hungary!AZ$26</f>
        <v>0</v>
      </c>
      <c r="BA18" s="1">
        <f>[2]Hungary!BA$26</f>
        <v>0</v>
      </c>
      <c r="BB18" s="1">
        <f>[2]Hungary!BB$26</f>
        <v>0</v>
      </c>
      <c r="BC18" s="1">
        <f>[2]Hungary!BC$26</f>
        <v>0</v>
      </c>
      <c r="BD18" s="1">
        <f>[2]Hungary!BD$26</f>
        <v>0</v>
      </c>
      <c r="BE18" s="1">
        <f>[2]Hungary!BE$26</f>
        <v>0</v>
      </c>
      <c r="BF18" s="1">
        <f>[2]Hungary!BF$26</f>
        <v>0</v>
      </c>
      <c r="BG18" s="1">
        <f>[2]Hungary!BG$26</f>
        <v>0</v>
      </c>
      <c r="BH18" s="1">
        <f>[2]Hungary!BH$26</f>
        <v>0</v>
      </c>
      <c r="BI18" s="1">
        <f>[2]Hungary!BI$26</f>
        <v>0</v>
      </c>
      <c r="BJ18" s="1">
        <f>[2]Hungary!BJ$26</f>
        <v>0</v>
      </c>
      <c r="BK18" s="1">
        <f>[2]Hungary!BK$26</f>
        <v>0</v>
      </c>
      <c r="BL18" s="1">
        <f>[2]Hungary!BL$26</f>
        <v>0</v>
      </c>
      <c r="BM18" s="1">
        <f>[2]Hungary!BM$26</f>
        <v>0</v>
      </c>
      <c r="BN18" s="1">
        <f>[2]Hungary!BN$26</f>
        <v>0</v>
      </c>
      <c r="BO18" s="1">
        <f>[2]Hungary!BO$26</f>
        <v>0</v>
      </c>
      <c r="BP18" s="1">
        <f>[2]Hungary!BP$26</f>
        <v>0</v>
      </c>
      <c r="BQ18" s="1">
        <f>[2]Hungary!BQ$26</f>
        <v>0</v>
      </c>
      <c r="BR18" s="1">
        <f>[2]Hungary!BR$26</f>
        <v>0</v>
      </c>
      <c r="BS18" s="1">
        <f>[2]Hungary!BS$26</f>
        <v>0</v>
      </c>
      <c r="BT18" s="1">
        <f>[2]Hungary!BT$26</f>
        <v>0</v>
      </c>
      <c r="BU18" s="1">
        <f>[2]Hungary!BU$26</f>
        <v>0</v>
      </c>
      <c r="BV18" s="1">
        <f>[2]Hungary!BV$26</f>
        <v>0</v>
      </c>
      <c r="BW18" s="1">
        <f>[2]Hungary!BW$26</f>
        <v>0</v>
      </c>
      <c r="BX18" s="1">
        <f>[2]Hungary!BX$26</f>
        <v>0</v>
      </c>
      <c r="BY18" s="1">
        <f>[2]Hungary!BY$26</f>
        <v>0</v>
      </c>
      <c r="BZ18" s="1">
        <f>[2]Hungary!BZ$26</f>
        <v>0</v>
      </c>
      <c r="CA18" s="1">
        <f>[2]Hungary!CA$26</f>
        <v>0</v>
      </c>
      <c r="CB18" s="1">
        <f>[2]Hungary!CB$26</f>
        <v>0</v>
      </c>
      <c r="CC18" s="1">
        <f>[2]Hungary!CC$26</f>
        <v>0</v>
      </c>
      <c r="CD18" s="1">
        <f>[2]Hungary!CD$26</f>
        <v>0</v>
      </c>
      <c r="CE18" s="1">
        <f>[2]Hungary!CE$26</f>
        <v>0</v>
      </c>
      <c r="CF18" s="1">
        <f>[2]Hungary!CF$26</f>
        <v>0</v>
      </c>
      <c r="CG18" s="1">
        <f>[2]Hungary!CG$26</f>
        <v>0</v>
      </c>
      <c r="CH18" s="1">
        <f>[2]Hungary!CH$26</f>
        <v>0</v>
      </c>
      <c r="CI18" s="1">
        <f>[2]Hungary!CI$26</f>
        <v>0</v>
      </c>
      <c r="CJ18" s="1">
        <f>[2]Hungary!CJ$26</f>
        <v>0</v>
      </c>
      <c r="CK18" s="1">
        <f>[2]Hungary!CK$26</f>
        <v>0</v>
      </c>
      <c r="CL18" s="1">
        <f>[2]Hungary!CL$26</f>
        <v>0</v>
      </c>
      <c r="CM18" s="1">
        <f>[2]Hungary!CM$26</f>
        <v>0</v>
      </c>
      <c r="CN18" s="1">
        <f>[2]Hungary!CN$26</f>
        <v>0</v>
      </c>
      <c r="CO18" s="1">
        <f>[2]Hungary!CO$26</f>
        <v>0</v>
      </c>
      <c r="CP18" s="1">
        <f>[2]Hungary!CP$26</f>
        <v>0</v>
      </c>
      <c r="CQ18" s="1">
        <f>[2]Hungary!CQ$26</f>
        <v>0</v>
      </c>
      <c r="CR18" s="1">
        <f>[2]Hungary!CR$26</f>
        <v>0</v>
      </c>
      <c r="CS18" s="1">
        <f>[2]Hungary!CS$26</f>
        <v>0</v>
      </c>
      <c r="CT18" s="1">
        <f>[2]Hungary!CT$26</f>
        <v>0</v>
      </c>
      <c r="CU18" s="1">
        <f>[2]Hungary!CU$26</f>
        <v>0</v>
      </c>
      <c r="CV18" s="1">
        <f>[2]Hungary!CV$26</f>
        <v>0</v>
      </c>
      <c r="CW18" s="1">
        <f>[2]Hungary!CW$26</f>
        <v>144</v>
      </c>
      <c r="CX18" s="1">
        <f>[2]Hungary!CX$26</f>
        <v>0</v>
      </c>
      <c r="CY18" s="1">
        <f>[2]Hungary!CY$26</f>
        <v>0</v>
      </c>
      <c r="CZ18" s="1">
        <f>[2]Hungary!CZ$26</f>
        <v>0</v>
      </c>
      <c r="DA18" s="1">
        <f>[2]Hungary!DA$26</f>
        <v>0</v>
      </c>
      <c r="DB18" s="1">
        <f>[2]Hungary!DB$26</f>
        <v>0</v>
      </c>
      <c r="DC18" s="1">
        <f>[2]Hungary!DC$26</f>
        <v>0</v>
      </c>
      <c r="DD18" s="1">
        <f>[2]Hungary!DD$26</f>
        <v>0</v>
      </c>
      <c r="DE18" s="1">
        <f>[2]Hungary!DE$26</f>
        <v>0</v>
      </c>
      <c r="DF18" s="1">
        <f>[2]Hungary!DF$26</f>
        <v>0</v>
      </c>
      <c r="DG18" s="1">
        <f>[2]Hungary!DG$26</f>
        <v>0</v>
      </c>
      <c r="DH18" s="1">
        <f>[2]Hungary!DH$26</f>
        <v>0</v>
      </c>
      <c r="DI18" s="1">
        <f>[2]Hungary!DI$26</f>
        <v>0</v>
      </c>
      <c r="DJ18" s="1">
        <f>[2]Hungary!DJ$26</f>
        <v>0</v>
      </c>
      <c r="DK18" s="1">
        <f>[2]Hungary!DK$26</f>
        <v>0</v>
      </c>
      <c r="DL18" s="1">
        <f>[2]Hungary!DL$26</f>
        <v>0</v>
      </c>
      <c r="DM18" s="1">
        <f>[2]Hungary!DM$26</f>
        <v>0</v>
      </c>
      <c r="DN18" s="1">
        <f>[2]Hungary!DN$26</f>
        <v>0</v>
      </c>
      <c r="DO18" s="1">
        <f>[2]Hungary!DO$26</f>
        <v>0</v>
      </c>
      <c r="DP18" s="1">
        <f>[2]Hungary!DP$26</f>
        <v>0</v>
      </c>
      <c r="DQ18" s="1">
        <f>[2]Hungary!DQ$26</f>
        <v>0</v>
      </c>
      <c r="DR18" s="1">
        <f>[2]Hungary!DR$26</f>
        <v>0</v>
      </c>
      <c r="DS18" s="1">
        <f>[2]Hungary!DS$26</f>
        <v>0</v>
      </c>
      <c r="DT18" s="1">
        <f>[2]Hungary!DT$26</f>
        <v>0</v>
      </c>
      <c r="DU18" s="1">
        <f>[2]Hungary!DU$26</f>
        <v>0</v>
      </c>
      <c r="DV18" s="1">
        <f>[2]Hungary!DV$26</f>
        <v>0</v>
      </c>
      <c r="DW18" s="1">
        <f>[2]Hungary!DW$26</f>
        <v>0</v>
      </c>
      <c r="DX18" s="1">
        <f>[2]Hungary!DX$26</f>
        <v>0</v>
      </c>
      <c r="DY18" s="1">
        <f>[2]Hungary!DY$26</f>
        <v>0</v>
      </c>
      <c r="DZ18" s="1">
        <f>[2]Hungary!DZ$26</f>
        <v>0</v>
      </c>
      <c r="EA18" s="1">
        <f>[2]Hungary!EA$26</f>
        <v>120</v>
      </c>
      <c r="EB18" s="1">
        <f>[2]Hungary!EB$26</f>
        <v>0</v>
      </c>
      <c r="EC18" s="1">
        <f>[2]Hungary!EC$26</f>
        <v>0</v>
      </c>
      <c r="ED18" s="1">
        <f>[2]Hungary!ED$26</f>
        <v>0</v>
      </c>
      <c r="EE18" s="1">
        <f>[2]Hungary!EE$26</f>
        <v>0</v>
      </c>
      <c r="EF18" s="1">
        <f>[2]Hungary!EF$26</f>
        <v>0</v>
      </c>
      <c r="EG18" s="1">
        <f>[2]Hungary!EG$26</f>
        <v>0</v>
      </c>
      <c r="EH18" s="1">
        <f>[2]Hungary!EH$26</f>
        <v>0</v>
      </c>
      <c r="EI18" s="1">
        <f>[2]Hungary!EI$26</f>
        <v>0</v>
      </c>
      <c r="EJ18" s="1">
        <f>[2]Hungary!EJ$26</f>
        <v>0</v>
      </c>
      <c r="EK18" s="1">
        <f>[2]Hungary!EK$26</f>
        <v>0</v>
      </c>
      <c r="EL18" s="1">
        <f>[2]Hungary!EL$26</f>
        <v>0</v>
      </c>
      <c r="EM18" s="1">
        <f>[2]Hungary!EM$26</f>
        <v>0</v>
      </c>
      <c r="EN18" s="1">
        <f>[2]Hungary!EN$26</f>
        <v>0</v>
      </c>
      <c r="EO18" s="1">
        <f>[2]Hungary!EO$26</f>
        <v>0</v>
      </c>
      <c r="EP18" s="1">
        <f>[2]Hungary!EP$26</f>
        <v>0</v>
      </c>
      <c r="EQ18" s="1">
        <f>[2]Hungary!EQ$26</f>
        <v>0</v>
      </c>
      <c r="ER18" s="1">
        <f>[2]Hungary!ER$26</f>
        <v>0</v>
      </c>
      <c r="ES18" s="1">
        <f>[2]Hungary!ES$26</f>
        <v>154</v>
      </c>
      <c r="ET18" s="1">
        <f>[2]Hungary!ET$26</f>
        <v>0</v>
      </c>
      <c r="EU18" s="1">
        <f>[2]Hungary!EU$26</f>
        <v>0</v>
      </c>
      <c r="EV18" s="1">
        <f>[2]Hungary!EV$26</f>
        <v>0</v>
      </c>
      <c r="EW18" s="1">
        <f>[2]Hungary!EW$26</f>
        <v>0</v>
      </c>
      <c r="EX18" s="1">
        <f>[2]Hungary!EX$26</f>
        <v>0</v>
      </c>
      <c r="EY18" s="1">
        <f>[2]Hungary!EY$26</f>
        <v>0</v>
      </c>
      <c r="EZ18" s="1">
        <f>[2]Hungary!EZ$26</f>
        <v>0</v>
      </c>
      <c r="FA18" s="1">
        <f>[2]Hungary!FA$26</f>
        <v>0</v>
      </c>
      <c r="FB18" s="1">
        <f>[2]Hungary!FB$26</f>
        <v>0</v>
      </c>
      <c r="FC18" s="1">
        <f>[2]Hungary!FC$26</f>
        <v>0</v>
      </c>
      <c r="FD18" s="1">
        <f>[2]Hungary!FD$26</f>
        <v>0</v>
      </c>
      <c r="FE18" s="1">
        <f>[2]Hungary!FE$26</f>
        <v>0</v>
      </c>
      <c r="FF18" s="1">
        <f>[2]Hungary!FF$26</f>
        <v>0</v>
      </c>
      <c r="FG18" s="1">
        <f>[2]Hungary!FG$26</f>
        <v>0</v>
      </c>
      <c r="FH18" s="1">
        <f>[2]Hungary!FH$26</f>
        <v>0</v>
      </c>
      <c r="FI18" s="1">
        <f>[2]Hungary!FI$26</f>
        <v>0</v>
      </c>
      <c r="FJ18" s="1">
        <f>[2]Hungary!FJ$26</f>
        <v>0</v>
      </c>
      <c r="FK18" s="1">
        <f>[2]Hungary!FK$26</f>
        <v>0</v>
      </c>
      <c r="FL18" s="1">
        <f>[2]Hungary!FL$26</f>
        <v>0</v>
      </c>
      <c r="FM18" s="1">
        <f>[2]Hungary!FM$26</f>
        <v>0</v>
      </c>
      <c r="FN18" s="1">
        <f>[2]Hungary!FN$26</f>
        <v>0</v>
      </c>
      <c r="FO18" s="1">
        <f>[2]Hungary!FO$26</f>
        <v>0</v>
      </c>
      <c r="FP18" s="1">
        <f>[2]Hungary!FP$26</f>
        <v>0</v>
      </c>
      <c r="FQ18" s="1">
        <f>[2]Hungary!FQ$26</f>
        <v>0</v>
      </c>
      <c r="FR18" s="1">
        <f>[2]Hungary!FR$26</f>
        <v>0</v>
      </c>
      <c r="FS18" s="1">
        <f>[2]Hungary!FS$26</f>
        <v>0</v>
      </c>
      <c r="FT18" s="1">
        <f>[2]Hungary!FT$26</f>
        <v>0</v>
      </c>
      <c r="FU18" s="1">
        <f>[2]Hungary!FU$26</f>
        <v>0</v>
      </c>
      <c r="FV18" s="1">
        <f>[2]Hungary!FV$26</f>
        <v>0</v>
      </c>
      <c r="FW18" s="1">
        <f>[2]Hungary!FW$26</f>
        <v>0</v>
      </c>
      <c r="FX18" s="1">
        <f>[2]Hungary!FX$26</f>
        <v>0</v>
      </c>
      <c r="FY18" s="1">
        <f>[2]Hungary!FY$26</f>
        <v>0</v>
      </c>
      <c r="FZ18" s="7">
        <f>SUM($B18:FY18)</f>
        <v>418</v>
      </c>
    </row>
    <row r="19" spans="1:182">
      <c r="A19" t="s">
        <v>36</v>
      </c>
      <c r="B19" s="1">
        <f>[2]Ireland!B$26</f>
        <v>0</v>
      </c>
      <c r="C19" s="1">
        <f>[2]Ireland!C$26</f>
        <v>0</v>
      </c>
      <c r="D19" s="1">
        <f>[2]Ireland!D$26</f>
        <v>0</v>
      </c>
      <c r="E19" s="1">
        <f>[2]Ireland!E$26</f>
        <v>0</v>
      </c>
      <c r="F19" s="1">
        <f>[2]Ireland!F$26</f>
        <v>0</v>
      </c>
      <c r="G19" s="1">
        <f>[2]Ireland!G$26</f>
        <v>0</v>
      </c>
      <c r="H19" s="1">
        <f>[2]Ireland!H$26</f>
        <v>5148</v>
      </c>
      <c r="I19" s="1">
        <f>[2]Ireland!I$26</f>
        <v>0</v>
      </c>
      <c r="J19" s="1">
        <f>[2]Ireland!J$26</f>
        <v>0</v>
      </c>
      <c r="K19" s="1">
        <f>[2]Ireland!K$26</f>
        <v>4860</v>
      </c>
      <c r="L19" s="1">
        <f>[2]Ireland!L$26</f>
        <v>0</v>
      </c>
      <c r="M19" s="1">
        <f>[2]Ireland!M$26</f>
        <v>0</v>
      </c>
      <c r="N19" s="1">
        <f>[2]Ireland!N$26</f>
        <v>0</v>
      </c>
      <c r="O19" s="1">
        <f>[2]Ireland!O$26</f>
        <v>0</v>
      </c>
      <c r="P19" s="1">
        <f>[2]Ireland!P$26</f>
        <v>0</v>
      </c>
      <c r="Q19" s="1">
        <f>[2]Ireland!Q$26</f>
        <v>0</v>
      </c>
      <c r="R19" s="1">
        <f>[2]Ireland!R$26</f>
        <v>0</v>
      </c>
      <c r="S19" s="1">
        <f>[2]Ireland!S$26</f>
        <v>0</v>
      </c>
      <c r="T19" s="1">
        <f>[2]Ireland!T$26</f>
        <v>0</v>
      </c>
      <c r="U19" s="1">
        <f>[2]Ireland!U$26</f>
        <v>0</v>
      </c>
      <c r="V19" s="1">
        <f>[2]Ireland!V$26</f>
        <v>0</v>
      </c>
      <c r="W19" s="1">
        <f>[2]Ireland!W$26</f>
        <v>0</v>
      </c>
      <c r="X19" s="1">
        <f>[2]Ireland!X$26</f>
        <v>0</v>
      </c>
      <c r="Y19" s="1">
        <f>[2]Ireland!Y$26</f>
        <v>0</v>
      </c>
      <c r="Z19" s="1">
        <f>[2]Ireland!Z$26</f>
        <v>0</v>
      </c>
      <c r="AA19" s="1">
        <f>[2]Ireland!AA$26</f>
        <v>0</v>
      </c>
      <c r="AB19" s="1">
        <f>[2]Ireland!AB$26</f>
        <v>0</v>
      </c>
      <c r="AC19" s="1">
        <f>[2]Ireland!AC$26</f>
        <v>0</v>
      </c>
      <c r="AD19" s="1">
        <f>[2]Ireland!AD$26</f>
        <v>0</v>
      </c>
      <c r="AE19" s="1">
        <f>[2]Ireland!AE$26</f>
        <v>0</v>
      </c>
      <c r="AF19" s="1">
        <f>[2]Ireland!AF$26</f>
        <v>202465</v>
      </c>
      <c r="AG19" s="1">
        <f>[2]Ireland!AG$26</f>
        <v>0</v>
      </c>
      <c r="AH19" s="1">
        <f>[2]Ireland!AH$26</f>
        <v>0</v>
      </c>
      <c r="AI19" s="1">
        <f>[2]Ireland!AI$26</f>
        <v>0</v>
      </c>
      <c r="AJ19" s="1">
        <f>[2]Ireland!AJ$26</f>
        <v>0</v>
      </c>
      <c r="AK19" s="1">
        <f>[2]Ireland!AK$26</f>
        <v>0</v>
      </c>
      <c r="AL19" s="1">
        <f>[2]Ireland!AL$26</f>
        <v>0</v>
      </c>
      <c r="AM19" s="1">
        <f>[2]Ireland!AM$26</f>
        <v>0</v>
      </c>
      <c r="AN19" s="1">
        <f>[2]Ireland!AN$26</f>
        <v>0</v>
      </c>
      <c r="AO19" s="1">
        <f>[2]Ireland!AO$26</f>
        <v>0</v>
      </c>
      <c r="AP19" s="1">
        <f>[2]Ireland!AP$26</f>
        <v>0</v>
      </c>
      <c r="AQ19" s="1">
        <f>[2]Ireland!AQ$26</f>
        <v>0</v>
      </c>
      <c r="AR19" s="1">
        <f>[2]Ireland!AR$26</f>
        <v>0</v>
      </c>
      <c r="AS19" s="1">
        <f>[2]Ireland!AS$26</f>
        <v>0</v>
      </c>
      <c r="AT19" s="1">
        <f>[2]Ireland!AT$26</f>
        <v>0</v>
      </c>
      <c r="AU19" s="1">
        <f>[2]Ireland!AU$26</f>
        <v>0</v>
      </c>
      <c r="AV19" s="1">
        <f>[2]Ireland!AV$26</f>
        <v>0</v>
      </c>
      <c r="AW19" s="1">
        <f>[2]Ireland!AW$26</f>
        <v>0</v>
      </c>
      <c r="AX19" s="1">
        <f>[2]Ireland!AX$26</f>
        <v>0</v>
      </c>
      <c r="AY19" s="1">
        <f>[2]Ireland!AY$26</f>
        <v>0</v>
      </c>
      <c r="AZ19" s="1">
        <f>[2]Ireland!AZ$26</f>
        <v>0</v>
      </c>
      <c r="BA19" s="1">
        <f>[2]Ireland!BA$26</f>
        <v>0</v>
      </c>
      <c r="BB19" s="1">
        <f>[2]Ireland!BB$26</f>
        <v>0</v>
      </c>
      <c r="BC19" s="1">
        <f>[2]Ireland!BC$26</f>
        <v>0</v>
      </c>
      <c r="BD19" s="1">
        <f>[2]Ireland!BD$26</f>
        <v>0</v>
      </c>
      <c r="BE19" s="1">
        <f>[2]Ireland!BE$26</f>
        <v>0</v>
      </c>
      <c r="BF19" s="1">
        <f>[2]Ireland!BF$26</f>
        <v>0</v>
      </c>
      <c r="BG19" s="1">
        <f>[2]Ireland!BG$26</f>
        <v>0</v>
      </c>
      <c r="BH19" s="1">
        <f>[2]Ireland!BH$26</f>
        <v>0</v>
      </c>
      <c r="BI19" s="1">
        <f>[2]Ireland!BI$26</f>
        <v>0</v>
      </c>
      <c r="BJ19" s="1">
        <f>[2]Ireland!BJ$26</f>
        <v>0</v>
      </c>
      <c r="BK19" s="1">
        <f>[2]Ireland!BK$26</f>
        <v>0</v>
      </c>
      <c r="BL19" s="1">
        <f>[2]Ireland!BL$26</f>
        <v>29819</v>
      </c>
      <c r="BM19" s="1">
        <f>[2]Ireland!BM$26</f>
        <v>0</v>
      </c>
      <c r="BN19" s="1">
        <f>[2]Ireland!BN$26</f>
        <v>0</v>
      </c>
      <c r="BO19" s="1">
        <f>[2]Ireland!BO$26</f>
        <v>0</v>
      </c>
      <c r="BP19" s="1">
        <f>[2]Ireland!BP$26</f>
        <v>0</v>
      </c>
      <c r="BQ19" s="1">
        <f>[2]Ireland!BQ$26</f>
        <v>0</v>
      </c>
      <c r="BR19" s="1">
        <f>[2]Ireland!BR$26</f>
        <v>0</v>
      </c>
      <c r="BS19" s="1">
        <f>[2]Ireland!BS$26</f>
        <v>0</v>
      </c>
      <c r="BT19" s="1">
        <f>[2]Ireland!BT$26</f>
        <v>0</v>
      </c>
      <c r="BU19" s="1">
        <f>[2]Ireland!BU$26</f>
        <v>0</v>
      </c>
      <c r="BV19" s="1">
        <f>[2]Ireland!BV$26</f>
        <v>0</v>
      </c>
      <c r="BW19" s="1">
        <f>[2]Ireland!BW$26</f>
        <v>0</v>
      </c>
      <c r="BX19" s="1">
        <f>[2]Ireland!BX$26</f>
        <v>0</v>
      </c>
      <c r="BY19" s="1">
        <f>[2]Ireland!BY$26</f>
        <v>0</v>
      </c>
      <c r="BZ19" s="1">
        <f>[2]Ireland!BZ$26</f>
        <v>0</v>
      </c>
      <c r="CA19" s="1">
        <f>[2]Ireland!CA$26</f>
        <v>0</v>
      </c>
      <c r="CB19" s="1">
        <f>[2]Ireland!CB$26</f>
        <v>0</v>
      </c>
      <c r="CC19" s="1">
        <f>[2]Ireland!CC$26</f>
        <v>0</v>
      </c>
      <c r="CD19" s="1">
        <f>[2]Ireland!CD$26</f>
        <v>0</v>
      </c>
      <c r="CE19" s="1">
        <f>[2]Ireland!CE$26</f>
        <v>0</v>
      </c>
      <c r="CF19" s="1">
        <f>[2]Ireland!CF$26</f>
        <v>0</v>
      </c>
      <c r="CG19" s="1">
        <f>[2]Ireland!CG$26</f>
        <v>0</v>
      </c>
      <c r="CH19" s="1">
        <f>[2]Ireland!CH$26</f>
        <v>0</v>
      </c>
      <c r="CI19" s="1">
        <f>[2]Ireland!CI$26</f>
        <v>0</v>
      </c>
      <c r="CJ19" s="1">
        <f>[2]Ireland!CJ$26</f>
        <v>0</v>
      </c>
      <c r="CK19" s="1">
        <f>[2]Ireland!CK$26</f>
        <v>0</v>
      </c>
      <c r="CL19" s="1">
        <f>[2]Ireland!CL$26</f>
        <v>0</v>
      </c>
      <c r="CM19" s="1">
        <f>[2]Ireland!CM$26</f>
        <v>0</v>
      </c>
      <c r="CN19" s="1">
        <f>[2]Ireland!CN$26</f>
        <v>0</v>
      </c>
      <c r="CO19" s="1">
        <f>[2]Ireland!CO$26</f>
        <v>0</v>
      </c>
      <c r="CP19" s="1">
        <f>[2]Ireland!CP$26</f>
        <v>0</v>
      </c>
      <c r="CQ19" s="1">
        <f>[2]Ireland!CQ$26</f>
        <v>0</v>
      </c>
      <c r="CR19" s="1">
        <f>[2]Ireland!CR$26</f>
        <v>0</v>
      </c>
      <c r="CS19" s="1">
        <f>[2]Ireland!CS$26</f>
        <v>0</v>
      </c>
      <c r="CT19" s="1">
        <f>[2]Ireland!CT$26</f>
        <v>0</v>
      </c>
      <c r="CU19" s="1">
        <f>[2]Ireland!CU$26</f>
        <v>0</v>
      </c>
      <c r="CV19" s="1">
        <f>[2]Ireland!CV$26</f>
        <v>0</v>
      </c>
      <c r="CW19" s="1">
        <f>[2]Ireland!CW$26</f>
        <v>0</v>
      </c>
      <c r="CX19" s="1">
        <f>[2]Ireland!CX$26</f>
        <v>0</v>
      </c>
      <c r="CY19" s="1">
        <f>[2]Ireland!CY$26</f>
        <v>0</v>
      </c>
      <c r="CZ19" s="1">
        <f>[2]Ireland!CZ$26</f>
        <v>0</v>
      </c>
      <c r="DA19" s="1">
        <f>[2]Ireland!DA$26</f>
        <v>0</v>
      </c>
      <c r="DB19" s="1">
        <f>[2]Ireland!DB$26</f>
        <v>0</v>
      </c>
      <c r="DC19" s="1">
        <f>[2]Ireland!DC$26</f>
        <v>0</v>
      </c>
      <c r="DD19" s="1">
        <f>[2]Ireland!DD$26</f>
        <v>0</v>
      </c>
      <c r="DE19" s="1">
        <f>[2]Ireland!DE$26</f>
        <v>0</v>
      </c>
      <c r="DF19" s="1">
        <f>[2]Ireland!DF$26</f>
        <v>0</v>
      </c>
      <c r="DG19" s="1">
        <f>[2]Ireland!DG$26</f>
        <v>0</v>
      </c>
      <c r="DH19" s="1">
        <f>[2]Ireland!DH$26</f>
        <v>0</v>
      </c>
      <c r="DI19" s="1">
        <f>[2]Ireland!DI$26</f>
        <v>0</v>
      </c>
      <c r="DJ19" s="1">
        <f>[2]Ireland!DJ$26</f>
        <v>0</v>
      </c>
      <c r="DK19" s="1">
        <f>[2]Ireland!DK$26</f>
        <v>0</v>
      </c>
      <c r="DL19" s="1">
        <f>[2]Ireland!DL$26</f>
        <v>0</v>
      </c>
      <c r="DM19" s="1">
        <f>[2]Ireland!DM$26</f>
        <v>0</v>
      </c>
      <c r="DN19" s="1">
        <f>[2]Ireland!DN$26</f>
        <v>0</v>
      </c>
      <c r="DO19" s="1">
        <f>[2]Ireland!DO$26</f>
        <v>0</v>
      </c>
      <c r="DP19" s="1">
        <f>[2]Ireland!DP$26</f>
        <v>0</v>
      </c>
      <c r="DQ19" s="1">
        <f>[2]Ireland!DQ$26</f>
        <v>0</v>
      </c>
      <c r="DR19" s="1">
        <f>[2]Ireland!DR$26</f>
        <v>0</v>
      </c>
      <c r="DS19" s="1">
        <f>[2]Ireland!DS$26</f>
        <v>0</v>
      </c>
      <c r="DT19" s="1">
        <f>[2]Ireland!DT$26</f>
        <v>0</v>
      </c>
      <c r="DU19" s="1">
        <f>[2]Ireland!DU$26</f>
        <v>0</v>
      </c>
      <c r="DV19" s="1">
        <f>[2]Ireland!DV$26</f>
        <v>0</v>
      </c>
      <c r="DW19" s="1">
        <f>[2]Ireland!DW$26</f>
        <v>0</v>
      </c>
      <c r="DX19" s="1">
        <f>[2]Ireland!DX$26</f>
        <v>0</v>
      </c>
      <c r="DY19" s="1">
        <f>[2]Ireland!DY$26</f>
        <v>0</v>
      </c>
      <c r="DZ19" s="1">
        <f>[2]Ireland!DZ$26</f>
        <v>0</v>
      </c>
      <c r="EA19" s="1">
        <f>[2]Ireland!EA$26</f>
        <v>0</v>
      </c>
      <c r="EB19" s="1">
        <f>[2]Ireland!EB$26</f>
        <v>0</v>
      </c>
      <c r="EC19" s="1">
        <f>[2]Ireland!EC$26</f>
        <v>0</v>
      </c>
      <c r="ED19" s="1">
        <f>[2]Ireland!ED$26</f>
        <v>0</v>
      </c>
      <c r="EE19" s="1">
        <f>[2]Ireland!EE$26</f>
        <v>0</v>
      </c>
      <c r="EF19" s="1">
        <f>[2]Ireland!EF$26</f>
        <v>0</v>
      </c>
      <c r="EG19" s="1">
        <f>[2]Ireland!EG$26</f>
        <v>0</v>
      </c>
      <c r="EH19" s="1">
        <f>[2]Ireland!EH$26</f>
        <v>0</v>
      </c>
      <c r="EI19" s="1">
        <f>[2]Ireland!EI$26</f>
        <v>0</v>
      </c>
      <c r="EJ19" s="1">
        <f>[2]Ireland!EJ$26</f>
        <v>0</v>
      </c>
      <c r="EK19" s="1">
        <f>[2]Ireland!EK$26</f>
        <v>0</v>
      </c>
      <c r="EL19" s="1">
        <f>[2]Ireland!EL$26</f>
        <v>0</v>
      </c>
      <c r="EM19" s="1">
        <f>[2]Ireland!EM$26</f>
        <v>0</v>
      </c>
      <c r="EN19" s="1">
        <f>[2]Ireland!EN$26</f>
        <v>0</v>
      </c>
      <c r="EO19" s="1">
        <f>[2]Ireland!EO$26</f>
        <v>0</v>
      </c>
      <c r="EP19" s="1">
        <f>[2]Ireland!EP$26</f>
        <v>0</v>
      </c>
      <c r="EQ19" s="1">
        <f>[2]Ireland!EQ$26</f>
        <v>0</v>
      </c>
      <c r="ER19" s="1">
        <f>[2]Ireland!ER$26</f>
        <v>0</v>
      </c>
      <c r="ES19" s="1">
        <f>[2]Ireland!ES$26</f>
        <v>0</v>
      </c>
      <c r="ET19" s="1">
        <f>[2]Ireland!ET$26</f>
        <v>0</v>
      </c>
      <c r="EU19" s="1">
        <f>[2]Ireland!EU$26</f>
        <v>0</v>
      </c>
      <c r="EV19" s="1">
        <f>[2]Ireland!EV$26</f>
        <v>0</v>
      </c>
      <c r="EW19" s="1">
        <f>[2]Ireland!EW$26</f>
        <v>14</v>
      </c>
      <c r="EX19" s="1">
        <f>[2]Ireland!EX$26</f>
        <v>0</v>
      </c>
      <c r="EY19" s="1">
        <f>[2]Ireland!EY$26</f>
        <v>0</v>
      </c>
      <c r="EZ19" s="1">
        <f>[2]Ireland!EZ$26</f>
        <v>0</v>
      </c>
      <c r="FA19" s="1">
        <f>[2]Ireland!FA$26</f>
        <v>0</v>
      </c>
      <c r="FB19" s="1">
        <f>[2]Ireland!FB$26</f>
        <v>0</v>
      </c>
      <c r="FC19" s="1">
        <f>[2]Ireland!FC$26</f>
        <v>0</v>
      </c>
      <c r="FD19" s="1">
        <f>[2]Ireland!FD$26</f>
        <v>8763</v>
      </c>
      <c r="FE19" s="1">
        <f>[2]Ireland!FE$26</f>
        <v>0</v>
      </c>
      <c r="FF19" s="1">
        <f>[2]Ireland!FF$26</f>
        <v>3926</v>
      </c>
      <c r="FG19" s="1">
        <f>[2]Ireland!FG$26</f>
        <v>4108</v>
      </c>
      <c r="FH19" s="1">
        <f>[2]Ireland!FH$26</f>
        <v>9755</v>
      </c>
      <c r="FI19" s="1">
        <f>[2]Ireland!FI$26</f>
        <v>16051</v>
      </c>
      <c r="FJ19" s="1">
        <f>[2]Ireland!FJ$26</f>
        <v>8978</v>
      </c>
      <c r="FK19" s="1">
        <f>[2]Ireland!FK$26</f>
        <v>26737</v>
      </c>
      <c r="FL19" s="1">
        <f>[2]Ireland!FL$26</f>
        <v>31226</v>
      </c>
      <c r="FM19" s="1">
        <f>[2]Ireland!FM$26</f>
        <v>0</v>
      </c>
      <c r="FN19" s="1">
        <f>[2]Ireland!FN$26</f>
        <v>0</v>
      </c>
      <c r="FO19" s="1">
        <f>[2]Ireland!FO$26</f>
        <v>0</v>
      </c>
      <c r="FP19" s="1">
        <f>[2]Ireland!FP$26</f>
        <v>0</v>
      </c>
      <c r="FQ19" s="1">
        <f>[2]Ireland!FQ$26</f>
        <v>0</v>
      </c>
      <c r="FR19" s="1">
        <f>[2]Ireland!FR$26</f>
        <v>0</v>
      </c>
      <c r="FS19" s="1">
        <f>[2]Ireland!FS$26</f>
        <v>0</v>
      </c>
      <c r="FT19" s="1">
        <f>[2]Ireland!FT$26</f>
        <v>5722</v>
      </c>
      <c r="FU19" s="1">
        <f>[2]Ireland!FU$26</f>
        <v>0</v>
      </c>
      <c r="FV19" s="1">
        <f>[2]Ireland!FV$26</f>
        <v>26983</v>
      </c>
      <c r="FW19" s="1">
        <f>[2]Ireland!FW$26</f>
        <v>0</v>
      </c>
      <c r="FX19" s="1">
        <f>[2]Ireland!FX$26</f>
        <v>0</v>
      </c>
      <c r="FY19" s="1">
        <f>[2]Ireland!FY$26</f>
        <v>0</v>
      </c>
      <c r="FZ19" s="7">
        <f>SUM($B19:FY19)</f>
        <v>384555</v>
      </c>
    </row>
    <row r="20" spans="1:182">
      <c r="A20" t="s">
        <v>21</v>
      </c>
      <c r="B20" s="1">
        <f>[2]Italy!B$26</f>
        <v>18913</v>
      </c>
      <c r="C20" s="1">
        <f>[2]Italy!C$26</f>
        <v>3024</v>
      </c>
      <c r="D20" s="1">
        <f>[2]Italy!D$26</f>
        <v>23415</v>
      </c>
      <c r="E20" s="1">
        <f>[2]Italy!E$26</f>
        <v>19152</v>
      </c>
      <c r="F20" s="1">
        <f>[2]Italy!F$26</f>
        <v>32256</v>
      </c>
      <c r="G20" s="1">
        <f>[2]Italy!G$26</f>
        <v>29492</v>
      </c>
      <c r="H20" s="1">
        <f>[2]Italy!H$26</f>
        <v>347046</v>
      </c>
      <c r="I20" s="1">
        <f>[2]Italy!I$26</f>
        <v>102179</v>
      </c>
      <c r="J20" s="1">
        <f>[2]Italy!J$26</f>
        <v>291998</v>
      </c>
      <c r="K20" s="1">
        <f>[2]Italy!K$26</f>
        <v>264442</v>
      </c>
      <c r="L20" s="1">
        <f>[2]Italy!L$26</f>
        <v>42425</v>
      </c>
      <c r="M20" s="1">
        <f>[2]Italy!M$26</f>
        <v>323093</v>
      </c>
      <c r="N20" s="1">
        <f>[2]Italy!N$26</f>
        <v>104026</v>
      </c>
      <c r="O20" s="1">
        <f>[2]Italy!O$26</f>
        <v>22056</v>
      </c>
      <c r="P20" s="1">
        <f>[2]Italy!P$26</f>
        <v>9684</v>
      </c>
      <c r="Q20" s="1">
        <f>[2]Italy!Q$26</f>
        <v>9852</v>
      </c>
      <c r="R20" s="1">
        <f>[2]Italy!R$26</f>
        <v>22713</v>
      </c>
      <c r="S20" s="1">
        <f>[2]Italy!S$26</f>
        <v>16382</v>
      </c>
      <c r="T20" s="1">
        <f>[2]Italy!T$26</f>
        <v>24638</v>
      </c>
      <c r="U20" s="1">
        <f>[2]Italy!U$26</f>
        <v>11312</v>
      </c>
      <c r="V20" s="1">
        <f>[2]Italy!V$26</f>
        <v>26227</v>
      </c>
      <c r="W20" s="1">
        <f>[2]Italy!W$26</f>
        <v>24983</v>
      </c>
      <c r="X20" s="1">
        <f>[2]Italy!X$26</f>
        <v>20917</v>
      </c>
      <c r="Y20" s="1">
        <f>[2]Italy!Y$26</f>
        <v>14368</v>
      </c>
      <c r="Z20" s="1">
        <f>[2]Italy!Z$26</f>
        <v>22976</v>
      </c>
      <c r="AA20" s="1">
        <f>[2]Italy!AA$26</f>
        <v>67961</v>
      </c>
      <c r="AB20" s="1">
        <f>[2]Italy!AB$26</f>
        <v>5060</v>
      </c>
      <c r="AC20" s="1">
        <f>[2]Italy!AC$26</f>
        <v>12549</v>
      </c>
      <c r="AD20" s="1">
        <f>[2]Italy!AD$26</f>
        <v>131967</v>
      </c>
      <c r="AE20" s="1">
        <f>[2]Italy!AE$26</f>
        <v>104441</v>
      </c>
      <c r="AF20" s="1">
        <f>[2]Italy!AF$26</f>
        <v>100204</v>
      </c>
      <c r="AG20" s="1">
        <f>[2]Italy!AG$26</f>
        <v>808807</v>
      </c>
      <c r="AH20" s="1">
        <f>[2]Italy!AH$26</f>
        <v>261003</v>
      </c>
      <c r="AI20" s="1">
        <f>[2]Italy!AI$26</f>
        <v>216063</v>
      </c>
      <c r="AJ20" s="1">
        <f>[2]Italy!AJ$26</f>
        <v>144809</v>
      </c>
      <c r="AK20" s="1">
        <f>[2]Italy!AK$26</f>
        <v>112254</v>
      </c>
      <c r="AL20" s="1">
        <f>[2]Italy!AL$26</f>
        <v>485839</v>
      </c>
      <c r="AM20" s="1">
        <f>[2]Italy!AM$26</f>
        <v>639362</v>
      </c>
      <c r="AN20" s="1">
        <f>[2]Italy!AN$26</f>
        <v>7092</v>
      </c>
      <c r="AO20" s="1">
        <f>[2]Italy!AO$26</f>
        <v>6554</v>
      </c>
      <c r="AP20" s="1">
        <f>[2]Italy!AP$26</f>
        <v>6265</v>
      </c>
      <c r="AQ20" s="1">
        <f>[2]Italy!AQ$26</f>
        <v>38807</v>
      </c>
      <c r="AR20" s="1">
        <f>[2]Italy!AR$26</f>
        <v>43094</v>
      </c>
      <c r="AS20" s="1">
        <f>[2]Italy!AS$26</f>
        <v>18146</v>
      </c>
      <c r="AT20" s="1">
        <f>[2]Italy!AT$26</f>
        <v>38258</v>
      </c>
      <c r="AU20" s="1">
        <f>[2]Italy!AU$26</f>
        <v>661704</v>
      </c>
      <c r="AV20" s="1">
        <f>[2]Italy!AV$26</f>
        <v>545406</v>
      </c>
      <c r="AW20" s="1">
        <f>[2]Italy!AW$26</f>
        <v>299802</v>
      </c>
      <c r="AX20" s="1">
        <f>[2]Italy!AX$26</f>
        <v>262391</v>
      </c>
      <c r="AY20" s="1">
        <f>[2]Italy!AY$26</f>
        <v>161995</v>
      </c>
      <c r="AZ20" s="1">
        <f>[2]Italy!AZ$26</f>
        <v>82514</v>
      </c>
      <c r="BA20" s="1">
        <f>[2]Italy!BA$26</f>
        <v>672529</v>
      </c>
      <c r="BB20" s="1">
        <f>[2]Italy!BB$26</f>
        <v>51907</v>
      </c>
      <c r="BC20" s="1">
        <f>[2]Italy!BC$26</f>
        <v>527475</v>
      </c>
      <c r="BD20" s="1">
        <f>[2]Italy!BD$26</f>
        <v>132552</v>
      </c>
      <c r="BE20" s="1">
        <f>[2]Italy!BE$26</f>
        <v>92430</v>
      </c>
      <c r="BF20" s="1">
        <f>[2]Italy!BF$26</f>
        <v>153277</v>
      </c>
      <c r="BG20" s="1">
        <f>[2]Italy!BG$26</f>
        <v>145113</v>
      </c>
      <c r="BH20" s="1">
        <f>[2]Italy!BH$26</f>
        <v>94937</v>
      </c>
      <c r="BI20" s="1">
        <f>[2]Italy!BI$26</f>
        <v>52217</v>
      </c>
      <c r="BJ20" s="1">
        <f>[2]Italy!BJ$26</f>
        <v>57716</v>
      </c>
      <c r="BK20" s="1">
        <f>[2]Italy!BK$26</f>
        <v>62214</v>
      </c>
      <c r="BL20" s="1">
        <f>[2]Italy!BL$26</f>
        <v>41813</v>
      </c>
      <c r="BM20" s="1">
        <f>[2]Italy!BM$26</f>
        <v>49349</v>
      </c>
      <c r="BN20" s="1">
        <f>[2]Italy!BN$26</f>
        <v>78026</v>
      </c>
      <c r="BO20" s="1">
        <f>[2]Italy!BO$26</f>
        <v>108650</v>
      </c>
      <c r="BP20" s="1">
        <f>[2]Italy!BP$26</f>
        <v>100548</v>
      </c>
      <c r="BQ20" s="1">
        <f>[2]Italy!BQ$26</f>
        <v>30629</v>
      </c>
      <c r="BR20" s="1">
        <f>[2]Italy!BR$26</f>
        <v>105845</v>
      </c>
      <c r="BS20" s="1">
        <f>[2]Italy!BS$26</f>
        <v>157205</v>
      </c>
      <c r="BT20" s="1">
        <f>[2]Italy!BT$26</f>
        <v>276738</v>
      </c>
      <c r="BU20" s="1">
        <f>[2]Italy!BU$26</f>
        <v>59674</v>
      </c>
      <c r="BV20" s="1">
        <f>[2]Italy!BV$26</f>
        <v>129818</v>
      </c>
      <c r="BW20" s="1">
        <f>[2]Italy!BW$26</f>
        <v>178086</v>
      </c>
      <c r="BX20" s="1">
        <f>[2]Italy!BX$26</f>
        <v>163805</v>
      </c>
      <c r="BY20" s="1">
        <f>[2]Italy!BY$26</f>
        <v>99519</v>
      </c>
      <c r="BZ20" s="1">
        <f>[2]Italy!BZ$26</f>
        <v>199252</v>
      </c>
      <c r="CA20" s="1">
        <f>[2]Italy!CA$26</f>
        <v>166875</v>
      </c>
      <c r="CB20" s="1">
        <f>[2]Italy!CB$26</f>
        <v>740222</v>
      </c>
      <c r="CC20" s="1">
        <f>[2]Italy!CC$26</f>
        <v>417559</v>
      </c>
      <c r="CD20" s="1">
        <f>[2]Italy!CD$26</f>
        <v>267431</v>
      </c>
      <c r="CE20" s="1">
        <f>[2]Italy!CE$26</f>
        <v>345244</v>
      </c>
      <c r="CF20" s="1">
        <f>[2]Italy!CF$26</f>
        <v>625064</v>
      </c>
      <c r="CG20" s="1">
        <f>[2]Italy!CG$26</f>
        <v>342632</v>
      </c>
      <c r="CH20" s="1">
        <f>[2]Italy!CH$26</f>
        <v>242002</v>
      </c>
      <c r="CI20" s="1">
        <f>[2]Italy!CI$26</f>
        <v>267215</v>
      </c>
      <c r="CJ20" s="1">
        <f>[2]Italy!CJ$26</f>
        <v>113548</v>
      </c>
      <c r="CK20" s="1">
        <f>[2]Italy!CK$26</f>
        <v>273471</v>
      </c>
      <c r="CL20" s="1">
        <f>[2]Italy!CL$26</f>
        <v>239774</v>
      </c>
      <c r="CM20" s="1">
        <f>[2]Italy!CM$26</f>
        <v>344953</v>
      </c>
      <c r="CN20" s="1">
        <f>[2]Italy!CN$26</f>
        <v>348085</v>
      </c>
      <c r="CO20" s="1">
        <f>[2]Italy!CO$26</f>
        <v>299118</v>
      </c>
      <c r="CP20" s="1">
        <f>[2]Italy!CP$26</f>
        <v>354352</v>
      </c>
      <c r="CQ20" s="1">
        <f>[2]Italy!CQ$26</f>
        <v>537594</v>
      </c>
      <c r="CR20" s="1">
        <f>[2]Italy!CR$26</f>
        <v>716862</v>
      </c>
      <c r="CS20" s="1">
        <f>[2]Italy!CS$26</f>
        <v>330489</v>
      </c>
      <c r="CT20" s="1">
        <f>[2]Italy!CT$26</f>
        <v>516258</v>
      </c>
      <c r="CU20" s="1">
        <f>[2]Italy!CU$26</f>
        <v>312353</v>
      </c>
      <c r="CV20" s="1">
        <f>[2]Italy!CV$26</f>
        <v>467160</v>
      </c>
      <c r="CW20" s="1">
        <f>[2]Italy!CW$26</f>
        <v>372617</v>
      </c>
      <c r="CX20" s="1">
        <f>[2]Italy!CX$26</f>
        <v>554558</v>
      </c>
      <c r="CY20" s="1">
        <f>[2]Italy!CY$26</f>
        <v>623727</v>
      </c>
      <c r="CZ20" s="1">
        <f>[2]Italy!CZ$26</f>
        <v>421520</v>
      </c>
      <c r="DA20" s="1">
        <f>[2]Italy!DA$26</f>
        <v>419006</v>
      </c>
      <c r="DB20" s="1">
        <f>[2]Italy!DB$26</f>
        <v>413179</v>
      </c>
      <c r="DC20" s="1">
        <f>[2]Italy!DC$26</f>
        <v>857764</v>
      </c>
      <c r="DD20" s="1">
        <f>[2]Italy!DD$26</f>
        <v>724853</v>
      </c>
      <c r="DE20" s="1">
        <f>[2]Italy!DE$26</f>
        <v>673924</v>
      </c>
      <c r="DF20" s="1">
        <f>[2]Italy!DF$26</f>
        <v>439857</v>
      </c>
      <c r="DG20" s="1">
        <f>[2]Italy!DG$26</f>
        <v>380490</v>
      </c>
      <c r="DH20" s="1">
        <f>[2]Italy!DH$26</f>
        <v>290135</v>
      </c>
      <c r="DI20" s="1">
        <f>[2]Italy!DI$26</f>
        <v>144755</v>
      </c>
      <c r="DJ20" s="1">
        <f>[2]Italy!DJ$26</f>
        <v>184956</v>
      </c>
      <c r="DK20" s="1">
        <f>[2]Italy!DK$26</f>
        <v>481610</v>
      </c>
      <c r="DL20" s="1">
        <f>[2]Italy!DL$26</f>
        <v>600194</v>
      </c>
      <c r="DM20" s="1">
        <f>[2]Italy!DM$26</f>
        <v>401607</v>
      </c>
      <c r="DN20" s="1">
        <f>[2]Italy!DN$26</f>
        <v>1007005</v>
      </c>
      <c r="DO20" s="1">
        <f>[2]Italy!DO$26</f>
        <v>513959</v>
      </c>
      <c r="DP20" s="1">
        <f>[2]Italy!DP$26</f>
        <v>249540</v>
      </c>
      <c r="DQ20" s="1">
        <f>[2]Italy!DQ$26</f>
        <v>273122</v>
      </c>
      <c r="DR20" s="1">
        <f>[2]Italy!DR$26</f>
        <v>539946</v>
      </c>
      <c r="DS20" s="1">
        <f>[2]Italy!DS$26</f>
        <v>329331</v>
      </c>
      <c r="DT20" s="1">
        <f>[2]Italy!DT$26</f>
        <v>155093</v>
      </c>
      <c r="DU20" s="1">
        <f>[2]Italy!DU$26</f>
        <v>232931</v>
      </c>
      <c r="DV20" s="1">
        <f>[2]Italy!DV$26</f>
        <v>315277</v>
      </c>
      <c r="DW20" s="1">
        <f>[2]Italy!DW$26</f>
        <v>531533</v>
      </c>
      <c r="DX20" s="1">
        <f>[2]Italy!DX$26</f>
        <v>368880</v>
      </c>
      <c r="DY20" s="1">
        <f>[2]Italy!DY$26</f>
        <v>128591</v>
      </c>
      <c r="DZ20" s="1">
        <f>[2]Italy!DZ$26</f>
        <v>406955</v>
      </c>
      <c r="EA20" s="1">
        <f>[2]Italy!EA$26</f>
        <v>504076</v>
      </c>
      <c r="EB20" s="1">
        <f>[2]Italy!EB$26</f>
        <v>432997</v>
      </c>
      <c r="EC20" s="1">
        <f>[2]Italy!EC$26</f>
        <v>407937</v>
      </c>
      <c r="ED20" s="1">
        <f>[2]Italy!ED$26</f>
        <v>487836</v>
      </c>
      <c r="EE20" s="1">
        <f>[2]Italy!EE$26</f>
        <v>297010</v>
      </c>
      <c r="EF20" s="1">
        <f>[2]Italy!EF$26</f>
        <v>119795</v>
      </c>
      <c r="EG20" s="1">
        <f>[2]Italy!EG$26</f>
        <v>339696</v>
      </c>
      <c r="EH20" s="1">
        <f>[2]Italy!EH$26</f>
        <v>660638</v>
      </c>
      <c r="EI20" s="1">
        <f>[2]Italy!EI$26</f>
        <v>760042</v>
      </c>
      <c r="EJ20" s="1">
        <f>[2]Italy!EJ$26</f>
        <v>692184</v>
      </c>
      <c r="EK20" s="1">
        <f>[2]Italy!EK$26</f>
        <v>460332</v>
      </c>
      <c r="EL20" s="1">
        <f>[2]Italy!EL$26</f>
        <v>759031</v>
      </c>
      <c r="EM20" s="1">
        <f>[2]Italy!EM$26</f>
        <v>923642</v>
      </c>
      <c r="EN20" s="1">
        <f>[2]Italy!EN$26</f>
        <v>929148</v>
      </c>
      <c r="EO20" s="1">
        <f>[2]Italy!EO$26</f>
        <v>765668</v>
      </c>
      <c r="EP20" s="1">
        <f>[2]Italy!EP$26</f>
        <v>778211</v>
      </c>
      <c r="EQ20" s="1">
        <f>[2]Italy!EQ$26</f>
        <v>1015292</v>
      </c>
      <c r="ER20" s="1">
        <f>[2]Italy!ER$26</f>
        <v>1387581</v>
      </c>
      <c r="ES20" s="1">
        <f>[2]Italy!ES$26</f>
        <v>1001066</v>
      </c>
      <c r="ET20" s="1">
        <f>[2]Italy!ET$26</f>
        <v>1689486</v>
      </c>
      <c r="EU20" s="1">
        <f>[2]Italy!EU$26</f>
        <v>2091603</v>
      </c>
      <c r="EV20" s="1">
        <f>[2]Italy!EV$26</f>
        <v>2303713</v>
      </c>
      <c r="EW20" s="1">
        <f>[2]Italy!EW$26</f>
        <v>1868752</v>
      </c>
      <c r="EX20" s="1">
        <f>[2]Italy!EX$26</f>
        <v>2217085</v>
      </c>
      <c r="EY20" s="1">
        <f>[2]Italy!EY$26</f>
        <v>1983994</v>
      </c>
      <c r="EZ20" s="1">
        <f>[2]Italy!EZ$26</f>
        <v>1212846</v>
      </c>
      <c r="FA20" s="1">
        <f>[2]Italy!FA$26</f>
        <v>590752</v>
      </c>
      <c r="FB20" s="1">
        <f>[2]Italy!FB$26</f>
        <v>675634</v>
      </c>
      <c r="FC20" s="1">
        <f>[2]Italy!FC$26</f>
        <v>230595</v>
      </c>
      <c r="FD20" s="1">
        <f>[2]Italy!FD$26</f>
        <v>582037</v>
      </c>
      <c r="FE20" s="1">
        <f>[2]Italy!FE$26</f>
        <v>1124834</v>
      </c>
      <c r="FF20" s="1">
        <f>[2]Italy!FF$26</f>
        <v>1373980</v>
      </c>
      <c r="FG20" s="1">
        <f>[2]Italy!FG$26</f>
        <v>1081694</v>
      </c>
      <c r="FH20" s="1">
        <f>[2]Italy!FH$26</f>
        <v>812415</v>
      </c>
      <c r="FI20" s="1">
        <f>[2]Italy!FI$26</f>
        <v>363391</v>
      </c>
      <c r="FJ20" s="1">
        <f>[2]Italy!FJ$26</f>
        <v>528937</v>
      </c>
      <c r="FK20" s="1">
        <f>[2]Italy!FK$26</f>
        <v>355510</v>
      </c>
      <c r="FL20" s="1">
        <f>[2]Italy!FL$26</f>
        <v>400768</v>
      </c>
      <c r="FM20" s="1">
        <f>[2]Italy!FM$26</f>
        <v>289418</v>
      </c>
      <c r="FN20" s="1">
        <f>[2]Italy!FN$26</f>
        <v>234382</v>
      </c>
      <c r="FO20" s="1">
        <f>[2]Italy!FO$26</f>
        <v>222743</v>
      </c>
      <c r="FP20" s="1">
        <f>[2]Italy!FP$26</f>
        <v>620896</v>
      </c>
      <c r="FQ20" s="1">
        <f>[2]Italy!FQ$26</f>
        <v>1004903</v>
      </c>
      <c r="FR20" s="1">
        <f>[2]Italy!FR$26</f>
        <v>601659</v>
      </c>
      <c r="FS20" s="1">
        <f>[2]Italy!FS$26</f>
        <v>481721</v>
      </c>
      <c r="FT20" s="1">
        <f>[2]Italy!FT$26</f>
        <v>408165</v>
      </c>
      <c r="FU20" s="1">
        <f>[2]Italy!FU$26</f>
        <v>193514</v>
      </c>
      <c r="FV20" s="1">
        <f>[2]Italy!FV$26</f>
        <v>357429</v>
      </c>
      <c r="FW20" s="1">
        <f>[2]Italy!FW$26</f>
        <v>561162</v>
      </c>
      <c r="FX20" s="1">
        <f>[2]Italy!FX$26</f>
        <v>0</v>
      </c>
      <c r="FY20" s="1">
        <f>[2]Italy!FY$26</f>
        <v>0</v>
      </c>
      <c r="FZ20" s="7">
        <f>SUM($B20:FY20)</f>
        <v>71402616</v>
      </c>
    </row>
    <row r="21" spans="1:182">
      <c r="A21" t="s">
        <v>22</v>
      </c>
      <c r="B21" s="1">
        <f>[2]Latvia!B$26</f>
        <v>0</v>
      </c>
      <c r="C21" s="1">
        <f>[2]Latvia!C$26</f>
        <v>0</v>
      </c>
      <c r="D21" s="1">
        <f>[2]Latvia!D$26</f>
        <v>0</v>
      </c>
      <c r="E21" s="1">
        <f>[2]Latvia!E$26</f>
        <v>0</v>
      </c>
      <c r="F21" s="1">
        <f>[2]Latvia!F$26</f>
        <v>0</v>
      </c>
      <c r="G21" s="1">
        <f>[2]Latvia!G$26</f>
        <v>0</v>
      </c>
      <c r="H21" s="1">
        <f>[2]Latvia!H$26</f>
        <v>0</v>
      </c>
      <c r="I21" s="1">
        <f>[2]Latvia!I$26</f>
        <v>0</v>
      </c>
      <c r="J21" s="1">
        <f>[2]Latvia!J$26</f>
        <v>0</v>
      </c>
      <c r="K21" s="1">
        <f>[2]Latvia!K$26</f>
        <v>0</v>
      </c>
      <c r="L21" s="1">
        <f>[2]Latvia!L$26</f>
        <v>0</v>
      </c>
      <c r="M21" s="1">
        <f>[2]Latvia!M$26</f>
        <v>0</v>
      </c>
      <c r="N21" s="1">
        <f>[2]Latvia!N$26</f>
        <v>0</v>
      </c>
      <c r="O21" s="1">
        <f>[2]Latvia!O$26</f>
        <v>0</v>
      </c>
      <c r="P21" s="1">
        <f>[2]Latvia!P$26</f>
        <v>0</v>
      </c>
      <c r="Q21" s="1">
        <f>[2]Latvia!Q$26</f>
        <v>0</v>
      </c>
      <c r="R21" s="1">
        <f>[2]Latvia!R$26</f>
        <v>0</v>
      </c>
      <c r="S21" s="1">
        <f>[2]Latvia!S$26</f>
        <v>0</v>
      </c>
      <c r="T21" s="1">
        <f>[2]Latvia!T$26</f>
        <v>0</v>
      </c>
      <c r="U21" s="1">
        <f>[2]Latvia!U$26</f>
        <v>0</v>
      </c>
      <c r="V21" s="1">
        <f>[2]Latvia!V$26</f>
        <v>0</v>
      </c>
      <c r="W21" s="1">
        <f>[2]Latvia!W$26</f>
        <v>0</v>
      </c>
      <c r="X21" s="1">
        <f>[2]Latvia!X$26</f>
        <v>0</v>
      </c>
      <c r="Y21" s="1">
        <f>[2]Latvia!Y$26</f>
        <v>0</v>
      </c>
      <c r="Z21" s="1">
        <f>[2]Latvia!Z$26</f>
        <v>0</v>
      </c>
      <c r="AA21" s="1">
        <f>[2]Latvia!AA$26</f>
        <v>0</v>
      </c>
      <c r="AB21" s="1">
        <f>[2]Latvia!AB$26</f>
        <v>0</v>
      </c>
      <c r="AC21" s="1">
        <f>[2]Latvia!AC$26</f>
        <v>0</v>
      </c>
      <c r="AD21" s="1">
        <f>[2]Latvia!AD$26</f>
        <v>0</v>
      </c>
      <c r="AE21" s="1">
        <f>[2]Latvia!AE$26</f>
        <v>0</v>
      </c>
      <c r="AF21" s="1">
        <f>[2]Latvia!AF$26</f>
        <v>0</v>
      </c>
      <c r="AG21" s="1">
        <f>[2]Latvia!AG$26</f>
        <v>0</v>
      </c>
      <c r="AH21" s="1">
        <f>[2]Latvia!AH$26</f>
        <v>0</v>
      </c>
      <c r="AI21" s="1">
        <f>[2]Latvia!AI$26</f>
        <v>0</v>
      </c>
      <c r="AJ21" s="1">
        <f>[2]Latvia!AJ$26</f>
        <v>0</v>
      </c>
      <c r="AK21" s="1">
        <f>[2]Latvia!AK$26</f>
        <v>0</v>
      </c>
      <c r="AL21" s="1">
        <f>[2]Latvia!AL$26</f>
        <v>0</v>
      </c>
      <c r="AM21" s="1">
        <f>[2]Latvia!AM$26</f>
        <v>0</v>
      </c>
      <c r="AN21" s="1">
        <f>[2]Latvia!AN$26</f>
        <v>0</v>
      </c>
      <c r="AO21" s="1">
        <f>[2]Latvia!AO$26</f>
        <v>0</v>
      </c>
      <c r="AP21" s="1">
        <f>[2]Latvia!AP$26</f>
        <v>0</v>
      </c>
      <c r="AQ21" s="1">
        <f>[2]Latvia!AQ$26</f>
        <v>0</v>
      </c>
      <c r="AR21" s="1">
        <f>[2]Latvia!AR$26</f>
        <v>0</v>
      </c>
      <c r="AS21" s="1">
        <f>[2]Latvia!AS$26</f>
        <v>0</v>
      </c>
      <c r="AT21" s="1">
        <f>[2]Latvia!AT$26</f>
        <v>0</v>
      </c>
      <c r="AU21" s="1">
        <f>[2]Latvia!AU$26</f>
        <v>0</v>
      </c>
      <c r="AV21" s="1">
        <f>[2]Latvia!AV$26</f>
        <v>0</v>
      </c>
      <c r="AW21" s="1">
        <f>[2]Latvia!AW$26</f>
        <v>0</v>
      </c>
      <c r="AX21" s="1">
        <f>[2]Latvia!AX$26</f>
        <v>0</v>
      </c>
      <c r="AY21" s="1">
        <f>[2]Latvia!AY$26</f>
        <v>0</v>
      </c>
      <c r="AZ21" s="1">
        <f>[2]Latvia!AZ$26</f>
        <v>0</v>
      </c>
      <c r="BA21" s="1">
        <f>[2]Latvia!BA$26</f>
        <v>0</v>
      </c>
      <c r="BB21" s="1">
        <f>[2]Latvia!BB$26</f>
        <v>0</v>
      </c>
      <c r="BC21" s="1">
        <f>[2]Latvia!BC$26</f>
        <v>0</v>
      </c>
      <c r="BD21" s="1">
        <f>[2]Latvia!BD$26</f>
        <v>0</v>
      </c>
      <c r="BE21" s="1">
        <f>[2]Latvia!BE$26</f>
        <v>0</v>
      </c>
      <c r="BF21" s="1">
        <f>[2]Latvia!BF$26</f>
        <v>0</v>
      </c>
      <c r="BG21" s="1">
        <f>[2]Latvia!BG$26</f>
        <v>0</v>
      </c>
      <c r="BH21" s="1">
        <f>[2]Latvia!BH$26</f>
        <v>0</v>
      </c>
      <c r="BI21" s="1">
        <f>[2]Latvia!BI$26</f>
        <v>0</v>
      </c>
      <c r="BJ21" s="1">
        <f>[2]Latvia!BJ$26</f>
        <v>0</v>
      </c>
      <c r="BK21" s="1">
        <f>[2]Latvia!BK$26</f>
        <v>0</v>
      </c>
      <c r="BL21" s="1">
        <f>[2]Latvia!BL$26</f>
        <v>7082</v>
      </c>
      <c r="BM21" s="1">
        <f>[2]Latvia!BM$26</f>
        <v>0</v>
      </c>
      <c r="BN21" s="1">
        <f>[2]Latvia!BN$26</f>
        <v>0</v>
      </c>
      <c r="BO21" s="1">
        <f>[2]Latvia!BO$26</f>
        <v>0</v>
      </c>
      <c r="BP21" s="1">
        <f>[2]Latvia!BP$26</f>
        <v>0</v>
      </c>
      <c r="BQ21" s="1">
        <f>[2]Latvia!BQ$26</f>
        <v>0</v>
      </c>
      <c r="BR21" s="1">
        <f>[2]Latvia!BR$26</f>
        <v>0</v>
      </c>
      <c r="BS21" s="1">
        <f>[2]Latvia!BS$26</f>
        <v>0</v>
      </c>
      <c r="BT21" s="1">
        <f>[2]Latvia!BT$26</f>
        <v>0</v>
      </c>
      <c r="BU21" s="1">
        <f>[2]Latvia!BU$26</f>
        <v>0</v>
      </c>
      <c r="BV21" s="1">
        <f>[2]Latvia!BV$26</f>
        <v>0</v>
      </c>
      <c r="BW21" s="1">
        <f>[2]Latvia!BW$26</f>
        <v>0</v>
      </c>
      <c r="BX21" s="1">
        <f>[2]Latvia!BX$26</f>
        <v>0</v>
      </c>
      <c r="BY21" s="1">
        <f>[2]Latvia!BY$26</f>
        <v>0</v>
      </c>
      <c r="BZ21" s="1">
        <f>[2]Latvia!BZ$26</f>
        <v>0</v>
      </c>
      <c r="CA21" s="1">
        <f>[2]Latvia!CA$26</f>
        <v>0</v>
      </c>
      <c r="CB21" s="1">
        <f>[2]Latvia!CB$26</f>
        <v>0</v>
      </c>
      <c r="CC21" s="1">
        <f>[2]Latvia!CC$26</f>
        <v>0</v>
      </c>
      <c r="CD21" s="1">
        <f>[2]Latvia!CD$26</f>
        <v>0</v>
      </c>
      <c r="CE21" s="1">
        <f>[2]Latvia!CE$26</f>
        <v>0</v>
      </c>
      <c r="CF21" s="1">
        <f>[2]Latvia!CF$26</f>
        <v>0</v>
      </c>
      <c r="CG21" s="1">
        <f>[2]Latvia!CG$26</f>
        <v>0</v>
      </c>
      <c r="CH21" s="1">
        <f>[2]Latvia!CH$26</f>
        <v>0</v>
      </c>
      <c r="CI21" s="1">
        <f>[2]Latvia!CI$26</f>
        <v>0</v>
      </c>
      <c r="CJ21" s="1">
        <f>[2]Latvia!CJ$26</f>
        <v>0</v>
      </c>
      <c r="CK21" s="1">
        <f>[2]Latvia!CK$26</f>
        <v>0</v>
      </c>
      <c r="CL21" s="1">
        <f>[2]Latvia!CL$26</f>
        <v>0</v>
      </c>
      <c r="CM21" s="1">
        <f>[2]Latvia!CM$26</f>
        <v>0</v>
      </c>
      <c r="CN21" s="1">
        <f>[2]Latvia!CN$26</f>
        <v>0</v>
      </c>
      <c r="CO21" s="1">
        <f>[2]Latvia!CO$26</f>
        <v>0</v>
      </c>
      <c r="CP21" s="1">
        <f>[2]Latvia!CP$26</f>
        <v>0</v>
      </c>
      <c r="CQ21" s="1">
        <f>[2]Latvia!CQ$26</f>
        <v>0</v>
      </c>
      <c r="CR21" s="1">
        <f>[2]Latvia!CR$26</f>
        <v>0</v>
      </c>
      <c r="CS21" s="1">
        <f>[2]Latvia!CS$26</f>
        <v>0</v>
      </c>
      <c r="CT21" s="1">
        <f>[2]Latvia!CT$26</f>
        <v>0</v>
      </c>
      <c r="CU21" s="1">
        <f>[2]Latvia!CU$26</f>
        <v>0</v>
      </c>
      <c r="CV21" s="1">
        <f>[2]Latvia!CV$26</f>
        <v>0</v>
      </c>
      <c r="CW21" s="1">
        <f>[2]Latvia!CW$26</f>
        <v>0</v>
      </c>
      <c r="CX21" s="1">
        <f>[2]Latvia!CX$26</f>
        <v>0</v>
      </c>
      <c r="CY21" s="1">
        <f>[2]Latvia!CY$26</f>
        <v>0</v>
      </c>
      <c r="CZ21" s="1">
        <f>[2]Latvia!CZ$26</f>
        <v>0</v>
      </c>
      <c r="DA21" s="1">
        <f>[2]Latvia!DA$26</f>
        <v>0</v>
      </c>
      <c r="DB21" s="1">
        <f>[2]Latvia!DB$26</f>
        <v>0</v>
      </c>
      <c r="DC21" s="1">
        <f>[2]Latvia!DC$26</f>
        <v>0</v>
      </c>
      <c r="DD21" s="1">
        <f>[2]Latvia!DD$26</f>
        <v>0</v>
      </c>
      <c r="DE21" s="1">
        <f>[2]Latvia!DE$26</f>
        <v>0</v>
      </c>
      <c r="DF21" s="1">
        <f>[2]Latvia!DF$26</f>
        <v>0</v>
      </c>
      <c r="DG21" s="1">
        <f>[2]Latvia!DG$26</f>
        <v>0</v>
      </c>
      <c r="DH21" s="1">
        <f>[2]Latvia!DH$26</f>
        <v>0</v>
      </c>
      <c r="DI21" s="1">
        <f>[2]Latvia!DI$26</f>
        <v>0</v>
      </c>
      <c r="DJ21" s="1">
        <f>[2]Latvia!DJ$26</f>
        <v>0</v>
      </c>
      <c r="DK21" s="1">
        <f>[2]Latvia!DK$26</f>
        <v>0</v>
      </c>
      <c r="DL21" s="1">
        <f>[2]Latvia!DL$26</f>
        <v>0</v>
      </c>
      <c r="DM21" s="1">
        <f>[2]Latvia!DM$26</f>
        <v>0</v>
      </c>
      <c r="DN21" s="1">
        <f>[2]Latvia!DN$26</f>
        <v>0</v>
      </c>
      <c r="DO21" s="1">
        <f>[2]Latvia!DO$26</f>
        <v>0</v>
      </c>
      <c r="DP21" s="1">
        <f>[2]Latvia!DP$26</f>
        <v>0</v>
      </c>
      <c r="DQ21" s="1">
        <f>[2]Latvia!DQ$26</f>
        <v>0</v>
      </c>
      <c r="DR21" s="1">
        <f>[2]Latvia!DR$26</f>
        <v>0</v>
      </c>
      <c r="DS21" s="1">
        <f>[2]Latvia!DS$26</f>
        <v>0</v>
      </c>
      <c r="DT21" s="1">
        <f>[2]Latvia!DT$26</f>
        <v>0</v>
      </c>
      <c r="DU21" s="1">
        <f>[2]Latvia!DU$26</f>
        <v>0</v>
      </c>
      <c r="DV21" s="1">
        <f>[2]Latvia!DV$26</f>
        <v>0</v>
      </c>
      <c r="DW21" s="1">
        <f>[2]Latvia!DW$26</f>
        <v>0</v>
      </c>
      <c r="DX21" s="1">
        <f>[2]Latvia!DX$26</f>
        <v>0</v>
      </c>
      <c r="DY21" s="1">
        <f>[2]Latvia!DY$26</f>
        <v>0</v>
      </c>
      <c r="DZ21" s="1">
        <f>[2]Latvia!DZ$26</f>
        <v>0</v>
      </c>
      <c r="EA21" s="1">
        <f>[2]Latvia!EA$26</f>
        <v>0</v>
      </c>
      <c r="EB21" s="1">
        <f>[2]Latvia!EB$26</f>
        <v>0</v>
      </c>
      <c r="EC21" s="1">
        <f>[2]Latvia!EC$26</f>
        <v>0</v>
      </c>
      <c r="ED21" s="1">
        <f>[2]Latvia!ED$26</f>
        <v>0</v>
      </c>
      <c r="EE21" s="1">
        <f>[2]Latvia!EE$26</f>
        <v>0</v>
      </c>
      <c r="EF21" s="1">
        <f>[2]Latvia!EF$26</f>
        <v>0</v>
      </c>
      <c r="EG21" s="1">
        <f>[2]Latvia!EG$26</f>
        <v>0</v>
      </c>
      <c r="EH21" s="1">
        <f>[2]Latvia!EH$26</f>
        <v>0</v>
      </c>
      <c r="EI21" s="1">
        <f>[2]Latvia!EI$26</f>
        <v>0</v>
      </c>
      <c r="EJ21" s="1">
        <f>[2]Latvia!EJ$26</f>
        <v>0</v>
      </c>
      <c r="EK21" s="1">
        <f>[2]Latvia!EK$26</f>
        <v>0</v>
      </c>
      <c r="EL21" s="1">
        <f>[2]Latvia!EL$26</f>
        <v>0</v>
      </c>
      <c r="EM21" s="1">
        <f>[2]Latvia!EM$26</f>
        <v>0</v>
      </c>
      <c r="EN21" s="1">
        <f>[2]Latvia!EN$26</f>
        <v>0</v>
      </c>
      <c r="EO21" s="1">
        <f>[2]Latvia!EO$26</f>
        <v>0</v>
      </c>
      <c r="EP21" s="1">
        <f>[2]Latvia!EP$26</f>
        <v>0</v>
      </c>
      <c r="EQ21" s="1">
        <f>[2]Latvia!EQ$26</f>
        <v>0</v>
      </c>
      <c r="ER21" s="1">
        <f>[2]Latvia!ER$26</f>
        <v>0</v>
      </c>
      <c r="ES21" s="1">
        <f>[2]Latvia!ES$26</f>
        <v>0</v>
      </c>
      <c r="ET21" s="1">
        <f>[2]Latvia!ET$26</f>
        <v>0</v>
      </c>
      <c r="EU21" s="1">
        <f>[2]Latvia!EU$26</f>
        <v>0</v>
      </c>
      <c r="EV21" s="1">
        <f>[2]Latvia!EV$26</f>
        <v>0</v>
      </c>
      <c r="EW21" s="1">
        <f>[2]Latvia!EW$26</f>
        <v>0</v>
      </c>
      <c r="EX21" s="1">
        <f>[2]Latvia!EX$26</f>
        <v>0</v>
      </c>
      <c r="EY21" s="1">
        <f>[2]Latvia!EY$26</f>
        <v>0</v>
      </c>
      <c r="EZ21" s="1">
        <f>[2]Latvia!EZ$26</f>
        <v>0</v>
      </c>
      <c r="FA21" s="1">
        <f>[2]Latvia!FA$26</f>
        <v>0</v>
      </c>
      <c r="FB21" s="1">
        <f>[2]Latvia!FB$26</f>
        <v>0</v>
      </c>
      <c r="FC21" s="1">
        <f>[2]Latvia!FC$26</f>
        <v>0</v>
      </c>
      <c r="FD21" s="1">
        <f>[2]Latvia!FD$26</f>
        <v>0</v>
      </c>
      <c r="FE21" s="1">
        <f>[2]Latvia!FE$26</f>
        <v>0</v>
      </c>
      <c r="FF21" s="1">
        <f>[2]Latvia!FF$26</f>
        <v>0</v>
      </c>
      <c r="FG21" s="1">
        <f>[2]Latvia!FG$26</f>
        <v>0</v>
      </c>
      <c r="FH21" s="1">
        <f>[2]Latvia!FH$26</f>
        <v>0</v>
      </c>
      <c r="FI21" s="1">
        <f>[2]Latvia!FI$26</f>
        <v>0</v>
      </c>
      <c r="FJ21" s="1">
        <f>[2]Latvia!FJ$26</f>
        <v>0</v>
      </c>
      <c r="FK21" s="1">
        <f>[2]Latvia!FK$26</f>
        <v>0</v>
      </c>
      <c r="FL21" s="1">
        <f>[2]Latvia!FL$26</f>
        <v>0</v>
      </c>
      <c r="FM21" s="1">
        <f>[2]Latvia!FM$26</f>
        <v>0</v>
      </c>
      <c r="FN21" s="1">
        <f>[2]Latvia!FN$26</f>
        <v>0</v>
      </c>
      <c r="FO21" s="1">
        <f>[2]Latvia!FO$26</f>
        <v>0</v>
      </c>
      <c r="FP21" s="1">
        <f>[2]Latvia!FP$26</f>
        <v>0</v>
      </c>
      <c r="FQ21" s="1">
        <f>[2]Latvia!FQ$26</f>
        <v>0</v>
      </c>
      <c r="FR21" s="1">
        <f>[2]Latvia!FR$26</f>
        <v>0</v>
      </c>
      <c r="FS21" s="1">
        <f>[2]Latvia!FS$26</f>
        <v>0</v>
      </c>
      <c r="FT21" s="1">
        <f>[2]Latvia!FT$26</f>
        <v>0</v>
      </c>
      <c r="FU21" s="1">
        <f>[2]Latvia!FU$26</f>
        <v>0</v>
      </c>
      <c r="FV21" s="1">
        <f>[2]Latvia!FV$26</f>
        <v>0</v>
      </c>
      <c r="FW21" s="1">
        <f>[2]Latvia!FW$26</f>
        <v>0</v>
      </c>
      <c r="FX21" s="1">
        <f>[2]Latvia!FX$26</f>
        <v>0</v>
      </c>
      <c r="FY21" s="1">
        <f>[2]Latvia!FY$26</f>
        <v>0</v>
      </c>
      <c r="FZ21" s="7">
        <f>SUM($B21:FY21)</f>
        <v>7082</v>
      </c>
    </row>
    <row r="22" spans="1:182">
      <c r="A22" t="s">
        <v>27</v>
      </c>
      <c r="B22" s="1">
        <f>[2]Lithuania!B$26</f>
        <v>0</v>
      </c>
      <c r="C22" s="1">
        <f>[2]Lithuania!C$26</f>
        <v>0</v>
      </c>
      <c r="D22" s="1">
        <f>[2]Lithuania!D$26</f>
        <v>0</v>
      </c>
      <c r="E22" s="1">
        <f>[2]Lithuania!E$26</f>
        <v>0</v>
      </c>
      <c r="F22" s="1">
        <f>[2]Lithuania!F$26</f>
        <v>0</v>
      </c>
      <c r="G22" s="1">
        <f>[2]Lithuania!G$26</f>
        <v>0</v>
      </c>
      <c r="H22" s="1">
        <f>[2]Lithuania!H$26</f>
        <v>0</v>
      </c>
      <c r="I22" s="1">
        <f>[2]Lithuania!I$26</f>
        <v>0</v>
      </c>
      <c r="J22" s="1">
        <f>[2]Lithuania!J$26</f>
        <v>0</v>
      </c>
      <c r="K22" s="1">
        <f>[2]Lithuania!K$26</f>
        <v>0</v>
      </c>
      <c r="L22" s="1">
        <f>[2]Lithuania!L$26</f>
        <v>0</v>
      </c>
      <c r="M22" s="1">
        <f>[2]Lithuania!M$26</f>
        <v>0</v>
      </c>
      <c r="N22" s="1">
        <f>[2]Lithuania!N$26</f>
        <v>0</v>
      </c>
      <c r="O22" s="1">
        <f>[2]Lithuania!O$26</f>
        <v>0</v>
      </c>
      <c r="P22" s="1">
        <f>[2]Lithuania!P$26</f>
        <v>0</v>
      </c>
      <c r="Q22" s="1">
        <f>[2]Lithuania!Q$26</f>
        <v>0</v>
      </c>
      <c r="R22" s="1">
        <f>[2]Lithuania!R$26</f>
        <v>0</v>
      </c>
      <c r="S22" s="1">
        <f>[2]Lithuania!S$26</f>
        <v>0</v>
      </c>
      <c r="T22" s="1">
        <f>[2]Lithuania!T$26</f>
        <v>0</v>
      </c>
      <c r="U22" s="1">
        <f>[2]Lithuania!U$26</f>
        <v>0</v>
      </c>
      <c r="V22" s="1">
        <f>[2]Lithuania!V$26</f>
        <v>0</v>
      </c>
      <c r="W22" s="1">
        <f>[2]Lithuania!W$26</f>
        <v>0</v>
      </c>
      <c r="X22" s="1">
        <f>[2]Lithuania!X$26</f>
        <v>0</v>
      </c>
      <c r="Y22" s="1">
        <f>[2]Lithuania!Y$26</f>
        <v>0</v>
      </c>
      <c r="Z22" s="1">
        <f>[2]Lithuania!Z$26</f>
        <v>0</v>
      </c>
      <c r="AA22" s="1">
        <f>[2]Lithuania!AA$26</f>
        <v>0</v>
      </c>
      <c r="AB22" s="1">
        <f>[2]Lithuania!AB$26</f>
        <v>0</v>
      </c>
      <c r="AC22" s="1">
        <f>[2]Lithuania!AC$26</f>
        <v>0</v>
      </c>
      <c r="AD22" s="1">
        <f>[2]Lithuania!AD$26</f>
        <v>0</v>
      </c>
      <c r="AE22" s="1">
        <f>[2]Lithuania!AE$26</f>
        <v>0</v>
      </c>
      <c r="AF22" s="1">
        <f>[2]Lithuania!AF$26</f>
        <v>0</v>
      </c>
      <c r="AG22" s="1">
        <f>[2]Lithuania!AG$26</f>
        <v>0</v>
      </c>
      <c r="AH22" s="1">
        <f>[2]Lithuania!AH$26</f>
        <v>0</v>
      </c>
      <c r="AI22" s="1">
        <f>[2]Lithuania!AI$26</f>
        <v>0</v>
      </c>
      <c r="AJ22" s="1">
        <f>[2]Lithuania!AJ$26</f>
        <v>0</v>
      </c>
      <c r="AK22" s="1">
        <f>[2]Lithuania!AK$26</f>
        <v>0</v>
      </c>
      <c r="AL22" s="1">
        <f>[2]Lithuania!AL$26</f>
        <v>0</v>
      </c>
      <c r="AM22" s="1">
        <f>[2]Lithuania!AM$26</f>
        <v>0</v>
      </c>
      <c r="AN22" s="1">
        <f>[2]Lithuania!AN$26</f>
        <v>0</v>
      </c>
      <c r="AO22" s="1">
        <f>[2]Lithuania!AO$26</f>
        <v>0</v>
      </c>
      <c r="AP22" s="1">
        <f>[2]Lithuania!AP$26</f>
        <v>0</v>
      </c>
      <c r="AQ22" s="1">
        <f>[2]Lithuania!AQ$26</f>
        <v>0</v>
      </c>
      <c r="AR22" s="1">
        <f>[2]Lithuania!AR$26</f>
        <v>0</v>
      </c>
      <c r="AS22" s="1">
        <f>[2]Lithuania!AS$26</f>
        <v>0</v>
      </c>
      <c r="AT22" s="1">
        <f>[2]Lithuania!AT$26</f>
        <v>0</v>
      </c>
      <c r="AU22" s="1">
        <f>[2]Lithuania!AU$26</f>
        <v>0</v>
      </c>
      <c r="AV22" s="1">
        <f>[2]Lithuania!AV$26</f>
        <v>0</v>
      </c>
      <c r="AW22" s="1">
        <f>[2]Lithuania!AW$26</f>
        <v>0</v>
      </c>
      <c r="AX22" s="1">
        <f>[2]Lithuania!AX$26</f>
        <v>0</v>
      </c>
      <c r="AY22" s="1">
        <f>[2]Lithuania!AY$26</f>
        <v>0</v>
      </c>
      <c r="AZ22" s="1">
        <f>[2]Lithuania!AZ$26</f>
        <v>0</v>
      </c>
      <c r="BA22" s="1">
        <f>[2]Lithuania!BA$26</f>
        <v>0</v>
      </c>
      <c r="BB22" s="1">
        <f>[2]Lithuania!BB$26</f>
        <v>0</v>
      </c>
      <c r="BC22" s="1">
        <f>[2]Lithuania!BC$26</f>
        <v>0</v>
      </c>
      <c r="BD22" s="1">
        <f>[2]Lithuania!BD$26</f>
        <v>0</v>
      </c>
      <c r="BE22" s="1">
        <f>[2]Lithuania!BE$26</f>
        <v>0</v>
      </c>
      <c r="BF22" s="1">
        <f>[2]Lithuania!BF$26</f>
        <v>0</v>
      </c>
      <c r="BG22" s="1">
        <f>[2]Lithuania!BG$26</f>
        <v>0</v>
      </c>
      <c r="BH22" s="1">
        <f>[2]Lithuania!BH$26</f>
        <v>0</v>
      </c>
      <c r="BI22" s="1">
        <f>[2]Lithuania!BI$26</f>
        <v>0</v>
      </c>
      <c r="BJ22" s="1">
        <f>[2]Lithuania!BJ$26</f>
        <v>0</v>
      </c>
      <c r="BK22" s="1">
        <f>[2]Lithuania!BK$26</f>
        <v>0</v>
      </c>
      <c r="BL22" s="1">
        <f>[2]Lithuania!BL$26</f>
        <v>4943</v>
      </c>
      <c r="BM22" s="1">
        <f>[2]Lithuania!BM$26</f>
        <v>0</v>
      </c>
      <c r="BN22" s="1">
        <f>[2]Lithuania!BN$26</f>
        <v>0</v>
      </c>
      <c r="BO22" s="1">
        <f>[2]Lithuania!BO$26</f>
        <v>0</v>
      </c>
      <c r="BP22" s="1">
        <f>[2]Lithuania!BP$26</f>
        <v>0</v>
      </c>
      <c r="BQ22" s="1">
        <f>[2]Lithuania!BQ$26</f>
        <v>0</v>
      </c>
      <c r="BR22" s="1">
        <f>[2]Lithuania!BR$26</f>
        <v>0</v>
      </c>
      <c r="BS22" s="1">
        <f>[2]Lithuania!BS$26</f>
        <v>0</v>
      </c>
      <c r="BT22" s="1">
        <f>[2]Lithuania!BT$26</f>
        <v>0</v>
      </c>
      <c r="BU22" s="1">
        <f>[2]Lithuania!BU$26</f>
        <v>0</v>
      </c>
      <c r="BV22" s="1">
        <f>[2]Lithuania!BV$26</f>
        <v>0</v>
      </c>
      <c r="BW22" s="1">
        <f>[2]Lithuania!BW$26</f>
        <v>0</v>
      </c>
      <c r="BX22" s="1">
        <f>[2]Lithuania!BX$26</f>
        <v>0</v>
      </c>
      <c r="BY22" s="1">
        <f>[2]Lithuania!BY$26</f>
        <v>0</v>
      </c>
      <c r="BZ22" s="1">
        <f>[2]Lithuania!BZ$26</f>
        <v>0</v>
      </c>
      <c r="CA22" s="1">
        <f>[2]Lithuania!CA$26</f>
        <v>0</v>
      </c>
      <c r="CB22" s="1">
        <f>[2]Lithuania!CB$26</f>
        <v>0</v>
      </c>
      <c r="CC22" s="1">
        <f>[2]Lithuania!CC$26</f>
        <v>0</v>
      </c>
      <c r="CD22" s="1">
        <f>[2]Lithuania!CD$26</f>
        <v>0</v>
      </c>
      <c r="CE22" s="1">
        <f>[2]Lithuania!CE$26</f>
        <v>0</v>
      </c>
      <c r="CF22" s="1">
        <f>[2]Lithuania!CF$26</f>
        <v>0</v>
      </c>
      <c r="CG22" s="1">
        <f>[2]Lithuania!CG$26</f>
        <v>0</v>
      </c>
      <c r="CH22" s="1">
        <f>[2]Lithuania!CH$26</f>
        <v>0</v>
      </c>
      <c r="CI22" s="1">
        <f>[2]Lithuania!CI$26</f>
        <v>0</v>
      </c>
      <c r="CJ22" s="1">
        <f>[2]Lithuania!CJ$26</f>
        <v>0</v>
      </c>
      <c r="CK22" s="1">
        <f>[2]Lithuania!CK$26</f>
        <v>0</v>
      </c>
      <c r="CL22" s="1">
        <f>[2]Lithuania!CL$26</f>
        <v>0</v>
      </c>
      <c r="CM22" s="1">
        <f>[2]Lithuania!CM$26</f>
        <v>0</v>
      </c>
      <c r="CN22" s="1">
        <f>[2]Lithuania!CN$26</f>
        <v>0</v>
      </c>
      <c r="CO22" s="1">
        <f>[2]Lithuania!CO$26</f>
        <v>0</v>
      </c>
      <c r="CP22" s="1">
        <f>[2]Lithuania!CP$26</f>
        <v>0</v>
      </c>
      <c r="CQ22" s="1">
        <f>[2]Lithuania!CQ$26</f>
        <v>0</v>
      </c>
      <c r="CR22" s="1">
        <f>[2]Lithuania!CR$26</f>
        <v>0</v>
      </c>
      <c r="CS22" s="1">
        <f>[2]Lithuania!CS$26</f>
        <v>0</v>
      </c>
      <c r="CT22" s="1">
        <f>[2]Lithuania!CT$26</f>
        <v>0</v>
      </c>
      <c r="CU22" s="1">
        <f>[2]Lithuania!CU$26</f>
        <v>0</v>
      </c>
      <c r="CV22" s="1">
        <f>[2]Lithuania!CV$26</f>
        <v>0</v>
      </c>
      <c r="CW22" s="1">
        <f>[2]Lithuania!CW$26</f>
        <v>0</v>
      </c>
      <c r="CX22" s="1">
        <f>[2]Lithuania!CX$26</f>
        <v>0</v>
      </c>
      <c r="CY22" s="1">
        <f>[2]Lithuania!CY$26</f>
        <v>0</v>
      </c>
      <c r="CZ22" s="1">
        <f>[2]Lithuania!CZ$26</f>
        <v>0</v>
      </c>
      <c r="DA22" s="1">
        <f>[2]Lithuania!DA$26</f>
        <v>0</v>
      </c>
      <c r="DB22" s="1">
        <f>[2]Lithuania!DB$26</f>
        <v>0</v>
      </c>
      <c r="DC22" s="1">
        <f>[2]Lithuania!DC$26</f>
        <v>0</v>
      </c>
      <c r="DD22" s="1">
        <f>[2]Lithuania!DD$26</f>
        <v>0</v>
      </c>
      <c r="DE22" s="1">
        <f>[2]Lithuania!DE$26</f>
        <v>0</v>
      </c>
      <c r="DF22" s="1">
        <f>[2]Lithuania!DF$26</f>
        <v>0</v>
      </c>
      <c r="DG22" s="1">
        <f>[2]Lithuania!DG$26</f>
        <v>0</v>
      </c>
      <c r="DH22" s="1">
        <f>[2]Lithuania!DH$26</f>
        <v>0</v>
      </c>
      <c r="DI22" s="1">
        <f>[2]Lithuania!DI$26</f>
        <v>0</v>
      </c>
      <c r="DJ22" s="1">
        <f>[2]Lithuania!DJ$26</f>
        <v>0</v>
      </c>
      <c r="DK22" s="1">
        <f>[2]Lithuania!DK$26</f>
        <v>0</v>
      </c>
      <c r="DL22" s="1">
        <f>[2]Lithuania!DL$26</f>
        <v>0</v>
      </c>
      <c r="DM22" s="1">
        <f>[2]Lithuania!DM$26</f>
        <v>0</v>
      </c>
      <c r="DN22" s="1">
        <f>[2]Lithuania!DN$26</f>
        <v>0</v>
      </c>
      <c r="DO22" s="1">
        <f>[2]Lithuania!DO$26</f>
        <v>0</v>
      </c>
      <c r="DP22" s="1">
        <f>[2]Lithuania!DP$26</f>
        <v>0</v>
      </c>
      <c r="DQ22" s="1">
        <f>[2]Lithuania!DQ$26</f>
        <v>0</v>
      </c>
      <c r="DR22" s="1">
        <f>[2]Lithuania!DR$26</f>
        <v>0</v>
      </c>
      <c r="DS22" s="1">
        <f>[2]Lithuania!DS$26</f>
        <v>0</v>
      </c>
      <c r="DT22" s="1">
        <f>[2]Lithuania!DT$26</f>
        <v>0</v>
      </c>
      <c r="DU22" s="1">
        <f>[2]Lithuania!DU$26</f>
        <v>0</v>
      </c>
      <c r="DV22" s="1">
        <f>[2]Lithuania!DV$26</f>
        <v>0</v>
      </c>
      <c r="DW22" s="1">
        <f>[2]Lithuania!DW$26</f>
        <v>0</v>
      </c>
      <c r="DX22" s="1">
        <f>[2]Lithuania!DX$26</f>
        <v>0</v>
      </c>
      <c r="DY22" s="1">
        <f>[2]Lithuania!DY$26</f>
        <v>0</v>
      </c>
      <c r="DZ22" s="1">
        <f>[2]Lithuania!DZ$26</f>
        <v>0</v>
      </c>
      <c r="EA22" s="1">
        <f>[2]Lithuania!EA$26</f>
        <v>0</v>
      </c>
      <c r="EB22" s="1">
        <f>[2]Lithuania!EB$26</f>
        <v>0</v>
      </c>
      <c r="EC22" s="1">
        <f>[2]Lithuania!EC$26</f>
        <v>0</v>
      </c>
      <c r="ED22" s="1">
        <f>[2]Lithuania!ED$26</f>
        <v>0</v>
      </c>
      <c r="EE22" s="1">
        <f>[2]Lithuania!EE$26</f>
        <v>0</v>
      </c>
      <c r="EF22" s="1">
        <f>[2]Lithuania!EF$26</f>
        <v>0</v>
      </c>
      <c r="EG22" s="1">
        <f>[2]Lithuania!EG$26</f>
        <v>0</v>
      </c>
      <c r="EH22" s="1">
        <f>[2]Lithuania!EH$26</f>
        <v>0</v>
      </c>
      <c r="EI22" s="1">
        <f>[2]Lithuania!EI$26</f>
        <v>0</v>
      </c>
      <c r="EJ22" s="1">
        <f>[2]Lithuania!EJ$26</f>
        <v>0</v>
      </c>
      <c r="EK22" s="1">
        <f>[2]Lithuania!EK$26</f>
        <v>0</v>
      </c>
      <c r="EL22" s="1">
        <f>[2]Lithuania!EL$26</f>
        <v>0</v>
      </c>
      <c r="EM22" s="1">
        <f>[2]Lithuania!EM$26</f>
        <v>0</v>
      </c>
      <c r="EN22" s="1">
        <f>[2]Lithuania!EN$26</f>
        <v>0</v>
      </c>
      <c r="EO22" s="1">
        <f>[2]Lithuania!EO$26</f>
        <v>377</v>
      </c>
      <c r="EP22" s="1">
        <f>[2]Lithuania!EP$26</f>
        <v>0</v>
      </c>
      <c r="EQ22" s="1">
        <f>[2]Lithuania!EQ$26</f>
        <v>0</v>
      </c>
      <c r="ER22" s="1">
        <f>[2]Lithuania!ER$26</f>
        <v>0</v>
      </c>
      <c r="ES22" s="1">
        <f>[2]Lithuania!ES$26</f>
        <v>48024</v>
      </c>
      <c r="ET22" s="1">
        <f>[2]Lithuania!ET$26</f>
        <v>100997</v>
      </c>
      <c r="EU22" s="1">
        <f>[2]Lithuania!EU$26</f>
        <v>45497</v>
      </c>
      <c r="EV22" s="1">
        <f>[2]Lithuania!EV$26</f>
        <v>354100</v>
      </c>
      <c r="EW22" s="1">
        <f>[2]Lithuania!EW$26</f>
        <v>260265</v>
      </c>
      <c r="EX22" s="1">
        <f>[2]Lithuania!EX$26</f>
        <v>244037</v>
      </c>
      <c r="EY22" s="1">
        <f>[2]Lithuania!EY$26</f>
        <v>164427</v>
      </c>
      <c r="EZ22" s="1">
        <f>[2]Lithuania!EZ$26</f>
        <v>30723</v>
      </c>
      <c r="FA22" s="1">
        <f>[2]Lithuania!FA$26</f>
        <v>9933</v>
      </c>
      <c r="FB22" s="1">
        <f>[2]Lithuania!FB$26</f>
        <v>0</v>
      </c>
      <c r="FC22" s="1">
        <f>[2]Lithuania!FC$26</f>
        <v>0</v>
      </c>
      <c r="FD22" s="1">
        <f>[2]Lithuania!FD$26</f>
        <v>0</v>
      </c>
      <c r="FE22" s="1">
        <f>[2]Lithuania!FE$26</f>
        <v>0</v>
      </c>
      <c r="FF22" s="1">
        <f>[2]Lithuania!FF$26</f>
        <v>19013</v>
      </c>
      <c r="FG22" s="1">
        <f>[2]Lithuania!FG$26</f>
        <v>69695</v>
      </c>
      <c r="FH22" s="1">
        <f>[2]Lithuania!FH$26</f>
        <v>125301</v>
      </c>
      <c r="FI22" s="1">
        <f>[2]Lithuania!FI$26</f>
        <v>151491</v>
      </c>
      <c r="FJ22" s="1">
        <f>[2]Lithuania!FJ$26</f>
        <v>187352</v>
      </c>
      <c r="FK22" s="1">
        <f>[2]Lithuania!FK$26</f>
        <v>317584</v>
      </c>
      <c r="FL22" s="1">
        <f>[2]Lithuania!FL$26</f>
        <v>158811</v>
      </c>
      <c r="FM22" s="1">
        <f>[2]Lithuania!FM$26</f>
        <v>0</v>
      </c>
      <c r="FN22" s="1">
        <f>[2]Lithuania!FN$26</f>
        <v>0</v>
      </c>
      <c r="FO22" s="1">
        <f>[2]Lithuania!FO$26</f>
        <v>0</v>
      </c>
      <c r="FP22" s="1">
        <f>[2]Lithuania!FP$26</f>
        <v>8211</v>
      </c>
      <c r="FQ22" s="1">
        <f>[2]Lithuania!FQ$26</f>
        <v>12630</v>
      </c>
      <c r="FR22" s="1">
        <f>[2]Lithuania!FR$26</f>
        <v>4106</v>
      </c>
      <c r="FS22" s="1">
        <f>[2]Lithuania!FS$26</f>
        <v>0</v>
      </c>
      <c r="FT22" s="1">
        <f>[2]Lithuania!FT$26</f>
        <v>0</v>
      </c>
      <c r="FU22" s="1">
        <f>[2]Lithuania!FU$26</f>
        <v>0</v>
      </c>
      <c r="FV22" s="1">
        <f>[2]Lithuania!FV$26</f>
        <v>132300</v>
      </c>
      <c r="FW22" s="1">
        <f>[2]Lithuania!FW$26</f>
        <v>258552</v>
      </c>
      <c r="FX22" s="1">
        <f>[2]Lithuania!FX$26</f>
        <v>0</v>
      </c>
      <c r="FY22" s="1">
        <f>[2]Lithuania!FY$26</f>
        <v>0</v>
      </c>
      <c r="FZ22" s="7">
        <f>SUM($B22:FY22)</f>
        <v>2708369</v>
      </c>
    </row>
    <row r="23" spans="1:182">
      <c r="A23" t="s">
        <v>38</v>
      </c>
      <c r="B23" s="1">
        <f>[2]Luxembourg!B$26</f>
        <v>0</v>
      </c>
      <c r="C23" s="1">
        <f>[2]Luxembourg!C$26</f>
        <v>0</v>
      </c>
      <c r="D23" s="1">
        <f>[2]Luxembourg!D$26</f>
        <v>0</v>
      </c>
      <c r="E23" s="1">
        <f>[2]Luxembourg!E$26</f>
        <v>0</v>
      </c>
      <c r="F23" s="1">
        <f>[2]Luxembourg!F$26</f>
        <v>0</v>
      </c>
      <c r="G23" s="1">
        <f>[2]Luxembourg!G$26</f>
        <v>0</v>
      </c>
      <c r="H23" s="1">
        <f>[2]Luxembourg!H$26</f>
        <v>0</v>
      </c>
      <c r="I23" s="1">
        <f>[2]Luxembourg!I$26</f>
        <v>0</v>
      </c>
      <c r="J23" s="1">
        <f>[2]Luxembourg!J$26</f>
        <v>0</v>
      </c>
      <c r="K23" s="1">
        <f>[2]Luxembourg!K$26</f>
        <v>0</v>
      </c>
      <c r="L23" s="1">
        <f>[2]Luxembourg!L$26</f>
        <v>0</v>
      </c>
      <c r="M23" s="1">
        <f>[2]Luxembourg!M$26</f>
        <v>0</v>
      </c>
      <c r="N23" s="1">
        <f>[2]Luxembourg!N$26</f>
        <v>0</v>
      </c>
      <c r="O23" s="1">
        <f>[2]Luxembourg!O$26</f>
        <v>0</v>
      </c>
      <c r="P23" s="1">
        <f>[2]Luxembourg!P$26</f>
        <v>0</v>
      </c>
      <c r="Q23" s="1">
        <f>[2]Luxembourg!Q$26</f>
        <v>0</v>
      </c>
      <c r="R23" s="1">
        <f>[2]Luxembourg!R$26</f>
        <v>0</v>
      </c>
      <c r="S23" s="1">
        <f>[2]Luxembourg!S$26</f>
        <v>0</v>
      </c>
      <c r="T23" s="1">
        <f>[2]Luxembourg!T$26</f>
        <v>0</v>
      </c>
      <c r="U23" s="1">
        <f>[2]Luxembourg!U$26</f>
        <v>0</v>
      </c>
      <c r="V23" s="1">
        <f>[2]Luxembourg!V$26</f>
        <v>0</v>
      </c>
      <c r="W23" s="1">
        <f>[2]Luxembourg!W$26</f>
        <v>0</v>
      </c>
      <c r="X23" s="1">
        <f>[2]Luxembourg!X$26</f>
        <v>0</v>
      </c>
      <c r="Y23" s="1">
        <f>[2]Luxembourg!Y$26</f>
        <v>0</v>
      </c>
      <c r="Z23" s="1">
        <f>[2]Luxembourg!Z$26</f>
        <v>0</v>
      </c>
      <c r="AA23" s="1">
        <f>[2]Luxembourg!AA$26</f>
        <v>0</v>
      </c>
      <c r="AB23" s="1">
        <f>[2]Luxembourg!AB$26</f>
        <v>0</v>
      </c>
      <c r="AC23" s="1">
        <f>[2]Luxembourg!AC$26</f>
        <v>0</v>
      </c>
      <c r="AD23" s="1">
        <f>[2]Luxembourg!AD$26</f>
        <v>0</v>
      </c>
      <c r="AE23" s="1">
        <f>[2]Luxembourg!AE$26</f>
        <v>0</v>
      </c>
      <c r="AF23" s="1">
        <f>[2]Luxembourg!AF$26</f>
        <v>0</v>
      </c>
      <c r="AG23" s="1">
        <f>[2]Luxembourg!AG$26</f>
        <v>0</v>
      </c>
      <c r="AH23" s="1">
        <f>[2]Luxembourg!AH$26</f>
        <v>0</v>
      </c>
      <c r="AI23" s="1">
        <f>[2]Luxembourg!AI$26</f>
        <v>0</v>
      </c>
      <c r="AJ23" s="1">
        <f>[2]Luxembourg!AJ$26</f>
        <v>0</v>
      </c>
      <c r="AK23" s="1">
        <f>[2]Luxembourg!AK$26</f>
        <v>0</v>
      </c>
      <c r="AL23" s="1">
        <f>[2]Luxembourg!AL$26</f>
        <v>0</v>
      </c>
      <c r="AM23" s="1">
        <f>[2]Luxembourg!AM$26</f>
        <v>0</v>
      </c>
      <c r="AN23" s="1">
        <f>[2]Luxembourg!AN$26</f>
        <v>0</v>
      </c>
      <c r="AO23" s="1">
        <f>[2]Luxembourg!AO$26</f>
        <v>0</v>
      </c>
      <c r="AP23" s="1">
        <f>[2]Luxembourg!AP$26</f>
        <v>0</v>
      </c>
      <c r="AQ23" s="1">
        <f>[2]Luxembourg!AQ$26</f>
        <v>0</v>
      </c>
      <c r="AR23" s="1">
        <f>[2]Luxembourg!AR$26</f>
        <v>0</v>
      </c>
      <c r="AS23" s="1">
        <f>[2]Luxembourg!AS$26</f>
        <v>0</v>
      </c>
      <c r="AT23" s="1">
        <f>[2]Luxembourg!AT$26</f>
        <v>0</v>
      </c>
      <c r="AU23" s="1">
        <f>[2]Luxembourg!AU$26</f>
        <v>0</v>
      </c>
      <c r="AV23" s="1">
        <f>[2]Luxembourg!AV$26</f>
        <v>0</v>
      </c>
      <c r="AW23" s="1">
        <f>[2]Luxembourg!AW$26</f>
        <v>0</v>
      </c>
      <c r="AX23" s="1">
        <f>[2]Luxembourg!AX$26</f>
        <v>0</v>
      </c>
      <c r="AY23" s="1">
        <f>[2]Luxembourg!AY$26</f>
        <v>0</v>
      </c>
      <c r="AZ23" s="1">
        <f>[2]Luxembourg!AZ$26</f>
        <v>0</v>
      </c>
      <c r="BA23" s="1">
        <f>[2]Luxembourg!BA$26</f>
        <v>0</v>
      </c>
      <c r="BB23" s="1">
        <f>[2]Luxembourg!BB$26</f>
        <v>0</v>
      </c>
      <c r="BC23" s="1">
        <f>[2]Luxembourg!BC$26</f>
        <v>0</v>
      </c>
      <c r="BD23" s="1">
        <f>[2]Luxembourg!BD$26</f>
        <v>0</v>
      </c>
      <c r="BE23" s="1">
        <f>[2]Luxembourg!BE$26</f>
        <v>0</v>
      </c>
      <c r="BF23" s="1">
        <f>[2]Luxembourg!BF$26</f>
        <v>0</v>
      </c>
      <c r="BG23" s="1">
        <f>[2]Luxembourg!BG$26</f>
        <v>0</v>
      </c>
      <c r="BH23" s="1">
        <f>[2]Luxembourg!BH$26</f>
        <v>0</v>
      </c>
      <c r="BI23" s="1">
        <f>[2]Luxembourg!BI$26</f>
        <v>0</v>
      </c>
      <c r="BJ23" s="1">
        <f>[2]Luxembourg!BJ$26</f>
        <v>0</v>
      </c>
      <c r="BK23" s="1">
        <f>[2]Luxembourg!BK$26</f>
        <v>0</v>
      </c>
      <c r="BL23" s="1">
        <f>[2]Luxembourg!BL$26</f>
        <v>0</v>
      </c>
      <c r="BM23" s="1">
        <f>[2]Luxembourg!BM$26</f>
        <v>0</v>
      </c>
      <c r="BN23" s="1">
        <f>[2]Luxembourg!BN$26</f>
        <v>0</v>
      </c>
      <c r="BO23" s="1">
        <f>[2]Luxembourg!BO$26</f>
        <v>0</v>
      </c>
      <c r="BP23" s="1">
        <f>[2]Luxembourg!BP$26</f>
        <v>4153</v>
      </c>
      <c r="BQ23" s="1">
        <f>[2]Luxembourg!BQ$26</f>
        <v>0</v>
      </c>
      <c r="BR23" s="1">
        <f>[2]Luxembourg!BR$26</f>
        <v>0</v>
      </c>
      <c r="BS23" s="1">
        <f>[2]Luxembourg!BS$26</f>
        <v>0</v>
      </c>
      <c r="BT23" s="1">
        <f>[2]Luxembourg!BT$26</f>
        <v>0</v>
      </c>
      <c r="BU23" s="1">
        <f>[2]Luxembourg!BU$26</f>
        <v>0</v>
      </c>
      <c r="BV23" s="1">
        <f>[2]Luxembourg!BV$26</f>
        <v>0</v>
      </c>
      <c r="BW23" s="1">
        <f>[2]Luxembourg!BW$26</f>
        <v>0</v>
      </c>
      <c r="BX23" s="1">
        <f>[2]Luxembourg!BX$26</f>
        <v>0</v>
      </c>
      <c r="BY23" s="1">
        <f>[2]Luxembourg!BY$26</f>
        <v>0</v>
      </c>
      <c r="BZ23" s="1">
        <f>[2]Luxembourg!BZ$26</f>
        <v>0</v>
      </c>
      <c r="CA23" s="1">
        <f>[2]Luxembourg!CA$26</f>
        <v>5818</v>
      </c>
      <c r="CB23" s="1">
        <f>[2]Luxembourg!CB$26</f>
        <v>0</v>
      </c>
      <c r="CC23" s="1">
        <f>[2]Luxembourg!CC$26</f>
        <v>6202</v>
      </c>
      <c r="CD23" s="1">
        <f>[2]Luxembourg!CD$26</f>
        <v>5934</v>
      </c>
      <c r="CE23" s="1">
        <f>[2]Luxembourg!CE$26</f>
        <v>5663</v>
      </c>
      <c r="CF23" s="1">
        <f>[2]Luxembourg!CF$26</f>
        <v>0</v>
      </c>
      <c r="CG23" s="1">
        <f>[2]Luxembourg!CG$26</f>
        <v>5078</v>
      </c>
      <c r="CH23" s="1">
        <f>[2]Luxembourg!CH$26</f>
        <v>0</v>
      </c>
      <c r="CI23" s="1">
        <f>[2]Luxembourg!CI$26</f>
        <v>3209</v>
      </c>
      <c r="CJ23" s="1">
        <f>[2]Luxembourg!CJ$26</f>
        <v>0</v>
      </c>
      <c r="CK23" s="1">
        <f>[2]Luxembourg!CK$26</f>
        <v>0</v>
      </c>
      <c r="CL23" s="1">
        <f>[2]Luxembourg!CL$26</f>
        <v>0</v>
      </c>
      <c r="CM23" s="1">
        <f>[2]Luxembourg!CM$26</f>
        <v>0</v>
      </c>
      <c r="CN23" s="1">
        <f>[2]Luxembourg!CN$26</f>
        <v>0</v>
      </c>
      <c r="CO23" s="1">
        <f>[2]Luxembourg!CO$26</f>
        <v>0</v>
      </c>
      <c r="CP23" s="1">
        <f>[2]Luxembourg!CP$26</f>
        <v>0</v>
      </c>
      <c r="CQ23" s="1">
        <f>[2]Luxembourg!CQ$26</f>
        <v>0</v>
      </c>
      <c r="CR23" s="1">
        <f>[2]Luxembourg!CR$26</f>
        <v>0</v>
      </c>
      <c r="CS23" s="1">
        <f>[2]Luxembourg!CS$26</f>
        <v>0</v>
      </c>
      <c r="CT23" s="1">
        <f>[2]Luxembourg!CT$26</f>
        <v>0</v>
      </c>
      <c r="CU23" s="1">
        <f>[2]Luxembourg!CU$26</f>
        <v>0</v>
      </c>
      <c r="CV23" s="1">
        <f>[2]Luxembourg!CV$26</f>
        <v>0</v>
      </c>
      <c r="CW23" s="1">
        <f>[2]Luxembourg!CW$26</f>
        <v>0</v>
      </c>
      <c r="CX23" s="1">
        <f>[2]Luxembourg!CX$26</f>
        <v>0</v>
      </c>
      <c r="CY23" s="1">
        <f>[2]Luxembourg!CY$26</f>
        <v>0</v>
      </c>
      <c r="CZ23" s="1">
        <f>[2]Luxembourg!CZ$26</f>
        <v>0</v>
      </c>
      <c r="DA23" s="1">
        <f>[2]Luxembourg!DA$26</f>
        <v>0</v>
      </c>
      <c r="DB23" s="1">
        <f>[2]Luxembourg!DB$26</f>
        <v>0</v>
      </c>
      <c r="DC23" s="1">
        <f>[2]Luxembourg!DC$26</f>
        <v>0</v>
      </c>
      <c r="DD23" s="1">
        <f>[2]Luxembourg!DD$26</f>
        <v>0</v>
      </c>
      <c r="DE23" s="1">
        <f>[2]Luxembourg!DE$26</f>
        <v>0</v>
      </c>
      <c r="DF23" s="1">
        <f>[2]Luxembourg!DF$26</f>
        <v>0</v>
      </c>
      <c r="DG23" s="1">
        <f>[2]Luxembourg!DG$26</f>
        <v>0</v>
      </c>
      <c r="DH23" s="1">
        <f>[2]Luxembourg!DH$26</f>
        <v>0</v>
      </c>
      <c r="DI23" s="1">
        <f>[2]Luxembourg!DI$26</f>
        <v>0</v>
      </c>
      <c r="DJ23" s="1">
        <f>[2]Luxembourg!DJ$26</f>
        <v>0</v>
      </c>
      <c r="DK23" s="1">
        <f>[2]Luxembourg!DK$26</f>
        <v>0</v>
      </c>
      <c r="DL23" s="1">
        <f>[2]Luxembourg!DL$26</f>
        <v>0</v>
      </c>
      <c r="DM23" s="1">
        <f>[2]Luxembourg!DM$26</f>
        <v>0</v>
      </c>
      <c r="DN23" s="1">
        <f>[2]Luxembourg!DN$26</f>
        <v>0</v>
      </c>
      <c r="DO23" s="1">
        <f>[2]Luxembourg!DO$26</f>
        <v>0</v>
      </c>
      <c r="DP23" s="1">
        <f>[2]Luxembourg!DP$26</f>
        <v>0</v>
      </c>
      <c r="DQ23" s="1">
        <f>[2]Luxembourg!DQ$26</f>
        <v>68</v>
      </c>
      <c r="DR23" s="1">
        <f>[2]Luxembourg!DR$26</f>
        <v>0</v>
      </c>
      <c r="DS23" s="1">
        <f>[2]Luxembourg!DS$26</f>
        <v>0</v>
      </c>
      <c r="DT23" s="1">
        <f>[2]Luxembourg!DT$26</f>
        <v>0</v>
      </c>
      <c r="DU23" s="1">
        <f>[2]Luxembourg!DU$26</f>
        <v>0</v>
      </c>
      <c r="DV23" s="1">
        <f>[2]Luxembourg!DV$26</f>
        <v>0</v>
      </c>
      <c r="DW23" s="1">
        <f>[2]Luxembourg!DW$26</f>
        <v>0</v>
      </c>
      <c r="DX23" s="1">
        <f>[2]Luxembourg!DX$26</f>
        <v>0</v>
      </c>
      <c r="DY23" s="1">
        <f>[2]Luxembourg!DY$26</f>
        <v>0</v>
      </c>
      <c r="DZ23" s="1">
        <f>[2]Luxembourg!DZ$26</f>
        <v>0</v>
      </c>
      <c r="EA23" s="1">
        <f>[2]Luxembourg!EA$26</f>
        <v>0</v>
      </c>
      <c r="EB23" s="1">
        <f>[2]Luxembourg!EB$26</f>
        <v>0</v>
      </c>
      <c r="EC23" s="1">
        <f>[2]Luxembourg!EC$26</f>
        <v>0</v>
      </c>
      <c r="ED23" s="1">
        <f>[2]Luxembourg!ED$26</f>
        <v>0</v>
      </c>
      <c r="EE23" s="1">
        <f>[2]Luxembourg!EE$26</f>
        <v>0</v>
      </c>
      <c r="EF23" s="1">
        <f>[2]Luxembourg!EF$26</f>
        <v>0</v>
      </c>
      <c r="EG23" s="1">
        <f>[2]Luxembourg!EG$26</f>
        <v>0</v>
      </c>
      <c r="EH23" s="1">
        <f>[2]Luxembourg!EH$26</f>
        <v>0</v>
      </c>
      <c r="EI23" s="1">
        <f>[2]Luxembourg!EI$26</f>
        <v>15</v>
      </c>
      <c r="EJ23" s="1">
        <f>[2]Luxembourg!EJ$26</f>
        <v>0</v>
      </c>
      <c r="EK23" s="1">
        <f>[2]Luxembourg!EK$26</f>
        <v>0</v>
      </c>
      <c r="EL23" s="1">
        <f>[2]Luxembourg!EL$26</f>
        <v>0</v>
      </c>
      <c r="EM23" s="1">
        <f>[2]Luxembourg!EM$26</f>
        <v>0</v>
      </c>
      <c r="EN23" s="1">
        <f>[2]Luxembourg!EN$26</f>
        <v>0</v>
      </c>
      <c r="EO23" s="1">
        <f>[2]Luxembourg!EO$26</f>
        <v>0</v>
      </c>
      <c r="EP23" s="1">
        <f>[2]Luxembourg!EP$26</f>
        <v>0</v>
      </c>
      <c r="EQ23" s="1">
        <f>[2]Luxembourg!EQ$26</f>
        <v>0</v>
      </c>
      <c r="ER23" s="1">
        <f>[2]Luxembourg!ER$26</f>
        <v>0</v>
      </c>
      <c r="ES23" s="1">
        <f>[2]Luxembourg!ES$26</f>
        <v>0</v>
      </c>
      <c r="ET23" s="1">
        <f>[2]Luxembourg!ET$26</f>
        <v>0</v>
      </c>
      <c r="EU23" s="1">
        <f>[2]Luxembourg!EU$26</f>
        <v>0</v>
      </c>
      <c r="EV23" s="1">
        <f>[2]Luxembourg!EV$26</f>
        <v>0</v>
      </c>
      <c r="EW23" s="1">
        <f>[2]Luxembourg!EW$26</f>
        <v>0</v>
      </c>
      <c r="EX23" s="1">
        <f>[2]Luxembourg!EX$26</f>
        <v>0</v>
      </c>
      <c r="EY23" s="1">
        <f>[2]Luxembourg!EY$26</f>
        <v>0</v>
      </c>
      <c r="EZ23" s="1">
        <f>[2]Luxembourg!EZ$26</f>
        <v>0</v>
      </c>
      <c r="FA23" s="1">
        <f>[2]Luxembourg!FA$26</f>
        <v>0</v>
      </c>
      <c r="FB23" s="1">
        <f>[2]Luxembourg!FB$26</f>
        <v>0</v>
      </c>
      <c r="FC23" s="1">
        <f>[2]Luxembourg!FC$26</f>
        <v>0</v>
      </c>
      <c r="FD23" s="1">
        <f>[2]Luxembourg!FD$26</f>
        <v>0</v>
      </c>
      <c r="FE23" s="1">
        <f>[2]Luxembourg!FE$26</f>
        <v>0</v>
      </c>
      <c r="FF23" s="1">
        <f>[2]Luxembourg!FF$26</f>
        <v>0</v>
      </c>
      <c r="FG23" s="1">
        <f>[2]Luxembourg!FG$26</f>
        <v>0</v>
      </c>
      <c r="FH23" s="1">
        <f>[2]Luxembourg!FH$26</f>
        <v>0</v>
      </c>
      <c r="FI23" s="1">
        <f>[2]Luxembourg!FI$26</f>
        <v>0</v>
      </c>
      <c r="FJ23" s="1">
        <f>[2]Luxembourg!FJ$26</f>
        <v>0</v>
      </c>
      <c r="FK23" s="1">
        <f>[2]Luxembourg!FK$26</f>
        <v>0</v>
      </c>
      <c r="FL23" s="1">
        <f>[2]Luxembourg!FL$26</f>
        <v>0</v>
      </c>
      <c r="FM23" s="1">
        <f>[2]Luxembourg!FM$26</f>
        <v>0</v>
      </c>
      <c r="FN23" s="1">
        <f>[2]Luxembourg!FN$26</f>
        <v>0</v>
      </c>
      <c r="FO23" s="1">
        <f>[2]Luxembourg!FO$26</f>
        <v>0</v>
      </c>
      <c r="FP23" s="1">
        <f>[2]Luxembourg!FP$26</f>
        <v>0</v>
      </c>
      <c r="FQ23" s="1">
        <f>[2]Luxembourg!FQ$26</f>
        <v>0</v>
      </c>
      <c r="FR23" s="1">
        <f>[2]Luxembourg!FR$26</f>
        <v>0</v>
      </c>
      <c r="FS23" s="1">
        <f>[2]Luxembourg!FS$26</f>
        <v>0</v>
      </c>
      <c r="FT23" s="1">
        <f>[2]Luxembourg!FT$26</f>
        <v>0</v>
      </c>
      <c r="FU23" s="1">
        <f>[2]Luxembourg!FU$26</f>
        <v>0</v>
      </c>
      <c r="FV23" s="1">
        <f>[2]Luxembourg!FV$26</f>
        <v>0</v>
      </c>
      <c r="FW23" s="1">
        <f>[2]Luxembourg!FW$26</f>
        <v>0</v>
      </c>
      <c r="FX23" s="1">
        <f>[2]Luxembourg!FX$26</f>
        <v>0</v>
      </c>
      <c r="FY23" s="1">
        <f>[2]Luxembourg!FY$26</f>
        <v>0</v>
      </c>
      <c r="FZ23" s="7">
        <f>SUM($B23:FY23)</f>
        <v>36140</v>
      </c>
    </row>
    <row r="24" spans="1:182">
      <c r="A24" t="s">
        <v>39</v>
      </c>
      <c r="B24" s="1">
        <f>[2]Malta!B$26</f>
        <v>0</v>
      </c>
      <c r="C24" s="1">
        <f>[2]Malta!C$26</f>
        <v>0</v>
      </c>
      <c r="D24" s="1">
        <f>[2]Malta!D$26</f>
        <v>0</v>
      </c>
      <c r="E24" s="1">
        <f>[2]Malta!E$26</f>
        <v>0</v>
      </c>
      <c r="F24" s="1">
        <f>[2]Malta!F$26</f>
        <v>0</v>
      </c>
      <c r="G24" s="1">
        <f>[2]Malta!G$26</f>
        <v>0</v>
      </c>
      <c r="H24" s="1">
        <f>[2]Malta!H$26</f>
        <v>0</v>
      </c>
      <c r="I24" s="1">
        <f>[2]Malta!I$26</f>
        <v>0</v>
      </c>
      <c r="J24" s="1">
        <f>[2]Malta!J$26</f>
        <v>0</v>
      </c>
      <c r="K24" s="1">
        <f>[2]Malta!K$26</f>
        <v>0</v>
      </c>
      <c r="L24" s="1">
        <f>[2]Malta!L$26</f>
        <v>0</v>
      </c>
      <c r="M24" s="1">
        <f>[2]Malta!M$26</f>
        <v>0</v>
      </c>
      <c r="N24" s="1">
        <f>[2]Malta!N$26</f>
        <v>0</v>
      </c>
      <c r="O24" s="1">
        <f>[2]Malta!O$26</f>
        <v>0</v>
      </c>
      <c r="P24" s="1">
        <f>[2]Malta!P$26</f>
        <v>0</v>
      </c>
      <c r="Q24" s="1">
        <f>[2]Malta!Q$26</f>
        <v>0</v>
      </c>
      <c r="R24" s="1">
        <f>[2]Malta!R$26</f>
        <v>0</v>
      </c>
      <c r="S24" s="1">
        <f>[2]Malta!S$26</f>
        <v>0</v>
      </c>
      <c r="T24" s="1">
        <f>[2]Malta!T$26</f>
        <v>0</v>
      </c>
      <c r="U24" s="1">
        <f>[2]Malta!U$26</f>
        <v>0</v>
      </c>
      <c r="V24" s="1">
        <f>[2]Malta!V$26</f>
        <v>0</v>
      </c>
      <c r="W24" s="1">
        <f>[2]Malta!W$26</f>
        <v>0</v>
      </c>
      <c r="X24" s="1">
        <f>[2]Malta!X$26</f>
        <v>0</v>
      </c>
      <c r="Y24" s="1">
        <f>[2]Malta!Y$26</f>
        <v>0</v>
      </c>
      <c r="Z24" s="1">
        <f>[2]Malta!Z$26</f>
        <v>0</v>
      </c>
      <c r="AA24" s="1">
        <f>[2]Malta!AA$26</f>
        <v>0</v>
      </c>
      <c r="AB24" s="1">
        <f>[2]Malta!AB$26</f>
        <v>150</v>
      </c>
      <c r="AC24" s="1">
        <f>[2]Malta!AC$26</f>
        <v>0</v>
      </c>
      <c r="AD24" s="1">
        <f>[2]Malta!AD$26</f>
        <v>0</v>
      </c>
      <c r="AE24" s="1">
        <f>[2]Malta!AE$26</f>
        <v>0</v>
      </c>
      <c r="AF24" s="1">
        <f>[2]Malta!AF$26</f>
        <v>0</v>
      </c>
      <c r="AG24" s="1">
        <f>[2]Malta!AG$26</f>
        <v>0</v>
      </c>
      <c r="AH24" s="1">
        <f>[2]Malta!AH$26</f>
        <v>0</v>
      </c>
      <c r="AI24" s="1">
        <f>[2]Malta!AI$26</f>
        <v>0</v>
      </c>
      <c r="AJ24" s="1">
        <f>[2]Malta!AJ$26</f>
        <v>0</v>
      </c>
      <c r="AK24" s="1">
        <f>[2]Malta!AK$26</f>
        <v>0</v>
      </c>
      <c r="AL24" s="1">
        <f>[2]Malta!AL$26</f>
        <v>257</v>
      </c>
      <c r="AM24" s="1">
        <f>[2]Malta!AM$26</f>
        <v>0</v>
      </c>
      <c r="AN24" s="1">
        <f>[2]Malta!AN$26</f>
        <v>0</v>
      </c>
      <c r="AO24" s="1">
        <f>[2]Malta!AO$26</f>
        <v>0</v>
      </c>
      <c r="AP24" s="1">
        <f>[2]Malta!AP$26</f>
        <v>0</v>
      </c>
      <c r="AQ24" s="1">
        <f>[2]Malta!AQ$26</f>
        <v>0</v>
      </c>
      <c r="AR24" s="1">
        <f>[2]Malta!AR$26</f>
        <v>0</v>
      </c>
      <c r="AS24" s="1">
        <f>[2]Malta!AS$26</f>
        <v>0</v>
      </c>
      <c r="AT24" s="1">
        <f>[2]Malta!AT$26</f>
        <v>0</v>
      </c>
      <c r="AU24" s="1">
        <f>[2]Malta!AU$26</f>
        <v>0</v>
      </c>
      <c r="AV24" s="1">
        <f>[2]Malta!AV$26</f>
        <v>0</v>
      </c>
      <c r="AW24" s="1">
        <f>[2]Malta!AW$26</f>
        <v>671</v>
      </c>
      <c r="AX24" s="1">
        <f>[2]Malta!AX$26</f>
        <v>0</v>
      </c>
      <c r="AY24" s="1">
        <f>[2]Malta!AY$26</f>
        <v>0</v>
      </c>
      <c r="AZ24" s="1">
        <f>[2]Malta!AZ$26</f>
        <v>0</v>
      </c>
      <c r="BA24" s="1">
        <f>[2]Malta!BA$26</f>
        <v>0</v>
      </c>
      <c r="BB24" s="1">
        <f>[2]Malta!BB$26</f>
        <v>0</v>
      </c>
      <c r="BC24" s="1">
        <f>[2]Malta!BC$26</f>
        <v>0</v>
      </c>
      <c r="BD24" s="1">
        <f>[2]Malta!BD$26</f>
        <v>0</v>
      </c>
      <c r="BE24" s="1">
        <f>[2]Malta!BE$26</f>
        <v>0</v>
      </c>
      <c r="BF24" s="1">
        <f>[2]Malta!BF$26</f>
        <v>0</v>
      </c>
      <c r="BG24" s="1">
        <f>[2]Malta!BG$26</f>
        <v>0</v>
      </c>
      <c r="BH24" s="1">
        <f>[2]Malta!BH$26</f>
        <v>0</v>
      </c>
      <c r="BI24" s="1">
        <f>[2]Malta!BI$26</f>
        <v>0</v>
      </c>
      <c r="BJ24" s="1">
        <f>[2]Malta!BJ$26</f>
        <v>0</v>
      </c>
      <c r="BK24" s="1">
        <f>[2]Malta!BK$26</f>
        <v>1152</v>
      </c>
      <c r="BL24" s="1">
        <f>[2]Malta!BL$26</f>
        <v>18685</v>
      </c>
      <c r="BM24" s="1">
        <f>[2]Malta!BM$26</f>
        <v>0</v>
      </c>
      <c r="BN24" s="1">
        <f>[2]Malta!BN$26</f>
        <v>864</v>
      </c>
      <c r="BO24" s="1">
        <f>[2]Malta!BO$26</f>
        <v>0</v>
      </c>
      <c r="BP24" s="1">
        <f>[2]Malta!BP$26</f>
        <v>456</v>
      </c>
      <c r="BQ24" s="1">
        <f>[2]Malta!BQ$26</f>
        <v>0</v>
      </c>
      <c r="BR24" s="1">
        <f>[2]Malta!BR$26</f>
        <v>0</v>
      </c>
      <c r="BS24" s="1">
        <f>[2]Malta!BS$26</f>
        <v>192</v>
      </c>
      <c r="BT24" s="1">
        <f>[2]Malta!BT$26</f>
        <v>0</v>
      </c>
      <c r="BU24" s="1">
        <f>[2]Malta!BU$26</f>
        <v>684</v>
      </c>
      <c r="BV24" s="1">
        <f>[2]Malta!BV$26</f>
        <v>1768</v>
      </c>
      <c r="BW24" s="1">
        <f>[2]Malta!BW$26</f>
        <v>2197</v>
      </c>
      <c r="BX24" s="1">
        <f>[2]Malta!BX$26</f>
        <v>0</v>
      </c>
      <c r="BY24" s="1">
        <f>[2]Malta!BY$26</f>
        <v>0</v>
      </c>
      <c r="BZ24" s="1">
        <f>[2]Malta!BZ$26</f>
        <v>0</v>
      </c>
      <c r="CA24" s="1">
        <f>[2]Malta!CA$26</f>
        <v>1908</v>
      </c>
      <c r="CB24" s="1">
        <f>[2]Malta!CB$26</f>
        <v>0</v>
      </c>
      <c r="CC24" s="1">
        <f>[2]Malta!CC$26</f>
        <v>0</v>
      </c>
      <c r="CD24" s="1">
        <f>[2]Malta!CD$26</f>
        <v>0</v>
      </c>
      <c r="CE24" s="1">
        <f>[2]Malta!CE$26</f>
        <v>0</v>
      </c>
      <c r="CF24" s="1">
        <f>[2]Malta!CF$26</f>
        <v>0</v>
      </c>
      <c r="CG24" s="1">
        <f>[2]Malta!CG$26</f>
        <v>1956</v>
      </c>
      <c r="CH24" s="1">
        <f>[2]Malta!CH$26</f>
        <v>0</v>
      </c>
      <c r="CI24" s="1">
        <f>[2]Malta!CI$26</f>
        <v>2645</v>
      </c>
      <c r="CJ24" s="1">
        <f>[2]Malta!CJ$26</f>
        <v>0</v>
      </c>
      <c r="CK24" s="1">
        <f>[2]Malta!CK$26</f>
        <v>0</v>
      </c>
      <c r="CL24" s="1">
        <f>[2]Malta!CL$26</f>
        <v>0</v>
      </c>
      <c r="CM24" s="1">
        <f>[2]Malta!CM$26</f>
        <v>0</v>
      </c>
      <c r="CN24" s="1">
        <f>[2]Malta!CN$26</f>
        <v>0</v>
      </c>
      <c r="CO24" s="1">
        <f>[2]Malta!CO$26</f>
        <v>0</v>
      </c>
      <c r="CP24" s="1">
        <f>[2]Malta!CP$26</f>
        <v>0</v>
      </c>
      <c r="CQ24" s="1">
        <f>[2]Malta!CQ$26</f>
        <v>0</v>
      </c>
      <c r="CR24" s="1">
        <f>[2]Malta!CR$26</f>
        <v>3152</v>
      </c>
      <c r="CS24" s="1">
        <f>[2]Malta!CS$26</f>
        <v>0</v>
      </c>
      <c r="CT24" s="1">
        <f>[2]Malta!CT$26</f>
        <v>5342</v>
      </c>
      <c r="CU24" s="1">
        <f>[2]Malta!CU$26</f>
        <v>2856</v>
      </c>
      <c r="CV24" s="1">
        <f>[2]Malta!CV$26</f>
        <v>0</v>
      </c>
      <c r="CW24" s="1">
        <f>[2]Malta!CW$26</f>
        <v>0</v>
      </c>
      <c r="CX24" s="1">
        <f>[2]Malta!CX$26</f>
        <v>0</v>
      </c>
      <c r="CY24" s="1">
        <f>[2]Malta!CY$26</f>
        <v>0</v>
      </c>
      <c r="CZ24" s="1">
        <f>[2]Malta!CZ$26</f>
        <v>0</v>
      </c>
      <c r="DA24" s="1">
        <f>[2]Malta!DA$26</f>
        <v>2078</v>
      </c>
      <c r="DB24" s="1">
        <f>[2]Malta!DB$26</f>
        <v>0</v>
      </c>
      <c r="DC24" s="1">
        <f>[2]Malta!DC$26</f>
        <v>0</v>
      </c>
      <c r="DD24" s="1">
        <f>[2]Malta!DD$26</f>
        <v>2689</v>
      </c>
      <c r="DE24" s="1">
        <f>[2]Malta!DE$26</f>
        <v>0</v>
      </c>
      <c r="DF24" s="1">
        <f>[2]Malta!DF$26</f>
        <v>0</v>
      </c>
      <c r="DG24" s="1">
        <f>[2]Malta!DG$26</f>
        <v>0</v>
      </c>
      <c r="DH24" s="1">
        <f>[2]Malta!DH$26</f>
        <v>0</v>
      </c>
      <c r="DI24" s="1">
        <f>[2]Malta!DI$26</f>
        <v>0</v>
      </c>
      <c r="DJ24" s="1">
        <f>[2]Malta!DJ$26</f>
        <v>0</v>
      </c>
      <c r="DK24" s="1">
        <f>[2]Malta!DK$26</f>
        <v>0</v>
      </c>
      <c r="DL24" s="1">
        <f>[2]Malta!DL$26</f>
        <v>690</v>
      </c>
      <c r="DM24" s="1">
        <f>[2]Malta!DM$26</f>
        <v>0</v>
      </c>
      <c r="DN24" s="1">
        <f>[2]Malta!DN$26</f>
        <v>0</v>
      </c>
      <c r="DO24" s="1">
        <f>[2]Malta!DO$26</f>
        <v>0</v>
      </c>
      <c r="DP24" s="1">
        <f>[2]Malta!DP$26</f>
        <v>878</v>
      </c>
      <c r="DQ24" s="1">
        <f>[2]Malta!DQ$26</f>
        <v>2782</v>
      </c>
      <c r="DR24" s="1">
        <f>[2]Malta!DR$26</f>
        <v>0</v>
      </c>
      <c r="DS24" s="1">
        <f>[2]Malta!DS$26</f>
        <v>0</v>
      </c>
      <c r="DT24" s="1">
        <f>[2]Malta!DT$26</f>
        <v>0</v>
      </c>
      <c r="DU24" s="1">
        <f>[2]Malta!DU$26</f>
        <v>0</v>
      </c>
      <c r="DV24" s="1">
        <f>[2]Malta!DV$26</f>
        <v>0</v>
      </c>
      <c r="DW24" s="1">
        <f>[2]Malta!DW$26</f>
        <v>0</v>
      </c>
      <c r="DX24" s="1">
        <f>[2]Malta!DX$26</f>
        <v>0</v>
      </c>
      <c r="DY24" s="1">
        <f>[2]Malta!DY$26</f>
        <v>0</v>
      </c>
      <c r="DZ24" s="1">
        <f>[2]Malta!DZ$26</f>
        <v>0</v>
      </c>
      <c r="EA24" s="1">
        <f>[2]Malta!EA$26</f>
        <v>0</v>
      </c>
      <c r="EB24" s="1">
        <f>[2]Malta!EB$26</f>
        <v>0</v>
      </c>
      <c r="EC24" s="1">
        <f>[2]Malta!EC$26</f>
        <v>2125</v>
      </c>
      <c r="ED24" s="1">
        <f>[2]Malta!ED$26</f>
        <v>0</v>
      </c>
      <c r="EE24" s="1">
        <f>[2]Malta!EE$26</f>
        <v>0</v>
      </c>
      <c r="EF24" s="1">
        <f>[2]Malta!EF$26</f>
        <v>0</v>
      </c>
      <c r="EG24" s="1">
        <f>[2]Malta!EG$26</f>
        <v>0</v>
      </c>
      <c r="EH24" s="1">
        <f>[2]Malta!EH$26</f>
        <v>0</v>
      </c>
      <c r="EI24" s="1">
        <f>[2]Malta!EI$26</f>
        <v>0</v>
      </c>
      <c r="EJ24" s="1">
        <f>[2]Malta!EJ$26</f>
        <v>0</v>
      </c>
      <c r="EK24" s="1">
        <f>[2]Malta!EK$26</f>
        <v>0</v>
      </c>
      <c r="EL24" s="1">
        <f>[2]Malta!EL$26</f>
        <v>2520</v>
      </c>
      <c r="EM24" s="1">
        <f>[2]Malta!EM$26</f>
        <v>0</v>
      </c>
      <c r="EN24" s="1">
        <f>[2]Malta!EN$26</f>
        <v>0</v>
      </c>
      <c r="EO24" s="1">
        <f>[2]Malta!EO$26</f>
        <v>0</v>
      </c>
      <c r="EP24" s="1">
        <f>[2]Malta!EP$26</f>
        <v>0</v>
      </c>
      <c r="EQ24" s="1">
        <f>[2]Malta!EQ$26</f>
        <v>2936</v>
      </c>
      <c r="ER24" s="1">
        <f>[2]Malta!ER$26</f>
        <v>0</v>
      </c>
      <c r="ES24" s="1">
        <f>[2]Malta!ES$26</f>
        <v>0</v>
      </c>
      <c r="ET24" s="1">
        <f>[2]Malta!ET$26</f>
        <v>0</v>
      </c>
      <c r="EU24" s="1">
        <f>[2]Malta!EU$26</f>
        <v>0</v>
      </c>
      <c r="EV24" s="1">
        <f>[2]Malta!EV$26</f>
        <v>0</v>
      </c>
      <c r="EW24" s="1">
        <f>[2]Malta!EW$26</f>
        <v>0</v>
      </c>
      <c r="EX24" s="1">
        <f>[2]Malta!EX$26</f>
        <v>5280</v>
      </c>
      <c r="EY24" s="1">
        <f>[2]Malta!EY$26</f>
        <v>0</v>
      </c>
      <c r="EZ24" s="1">
        <f>[2]Malta!EZ$26</f>
        <v>0</v>
      </c>
      <c r="FA24" s="1">
        <f>[2]Malta!FA$26</f>
        <v>5810</v>
      </c>
      <c r="FB24" s="1">
        <f>[2]Malta!FB$26</f>
        <v>0</v>
      </c>
      <c r="FC24" s="1">
        <f>[2]Malta!FC$26</f>
        <v>0</v>
      </c>
      <c r="FD24" s="1">
        <f>[2]Malta!FD$26</f>
        <v>0</v>
      </c>
      <c r="FE24" s="1">
        <f>[2]Malta!FE$26</f>
        <v>0</v>
      </c>
      <c r="FF24" s="1">
        <f>[2]Malta!FF$26</f>
        <v>0</v>
      </c>
      <c r="FG24" s="1">
        <f>[2]Malta!FG$26</f>
        <v>0</v>
      </c>
      <c r="FH24" s="1">
        <f>[2]Malta!FH$26</f>
        <v>0</v>
      </c>
      <c r="FI24" s="1">
        <f>[2]Malta!FI$26</f>
        <v>0</v>
      </c>
      <c r="FJ24" s="1">
        <f>[2]Malta!FJ$26</f>
        <v>0</v>
      </c>
      <c r="FK24" s="1">
        <f>[2]Malta!FK$26</f>
        <v>5616</v>
      </c>
      <c r="FL24" s="1">
        <f>[2]Malta!FL$26</f>
        <v>0</v>
      </c>
      <c r="FM24" s="1">
        <f>[2]Malta!FM$26</f>
        <v>0</v>
      </c>
      <c r="FN24" s="1">
        <f>[2]Malta!FN$26</f>
        <v>0</v>
      </c>
      <c r="FO24" s="1">
        <f>[2]Malta!FO$26</f>
        <v>0</v>
      </c>
      <c r="FP24" s="1">
        <f>[2]Malta!FP$26</f>
        <v>0</v>
      </c>
      <c r="FQ24" s="1">
        <f>[2]Malta!FQ$26</f>
        <v>0</v>
      </c>
      <c r="FR24" s="1">
        <f>[2]Malta!FR$26</f>
        <v>0</v>
      </c>
      <c r="FS24" s="1">
        <f>[2]Malta!FS$26</f>
        <v>20</v>
      </c>
      <c r="FT24" s="1">
        <f>[2]Malta!FT$26</f>
        <v>10</v>
      </c>
      <c r="FU24" s="1">
        <f>[2]Malta!FU$26</f>
        <v>0</v>
      </c>
      <c r="FV24" s="1">
        <f>[2]Malta!FV$26</f>
        <v>0</v>
      </c>
      <c r="FW24" s="1">
        <f>[2]Malta!FW$26</f>
        <v>0</v>
      </c>
      <c r="FX24" s="1">
        <f>[2]Malta!FX$26</f>
        <v>0</v>
      </c>
      <c r="FY24" s="1">
        <f>[2]Malta!FY$26</f>
        <v>0</v>
      </c>
      <c r="FZ24" s="7">
        <f>SUM($B24:FY24)</f>
        <v>78369</v>
      </c>
    </row>
    <row r="25" spans="1:182">
      <c r="A25" t="s">
        <v>23</v>
      </c>
      <c r="B25" s="1">
        <f>[2]Netherlands!B$26</f>
        <v>0</v>
      </c>
      <c r="C25" s="1">
        <f>[2]Netherlands!C$26</f>
        <v>0</v>
      </c>
      <c r="D25" s="1">
        <f>[2]Netherlands!D$26</f>
        <v>0</v>
      </c>
      <c r="E25" s="1">
        <f>[2]Netherlands!E$26</f>
        <v>0</v>
      </c>
      <c r="F25" s="1">
        <f>[2]Netherlands!F$26</f>
        <v>0</v>
      </c>
      <c r="G25" s="1">
        <f>[2]Netherlands!G$26</f>
        <v>0</v>
      </c>
      <c r="H25" s="1">
        <f>[2]Netherlands!H$26</f>
        <v>0</v>
      </c>
      <c r="I25" s="1">
        <f>[2]Netherlands!I$26</f>
        <v>0</v>
      </c>
      <c r="J25" s="1">
        <f>[2]Netherlands!J$26</f>
        <v>0</v>
      </c>
      <c r="K25" s="1">
        <f>[2]Netherlands!K$26</f>
        <v>0</v>
      </c>
      <c r="L25" s="1">
        <f>[2]Netherlands!L$26</f>
        <v>0</v>
      </c>
      <c r="M25" s="1">
        <f>[2]Netherlands!M$26</f>
        <v>0</v>
      </c>
      <c r="N25" s="1">
        <f>[2]Netherlands!N$26</f>
        <v>0</v>
      </c>
      <c r="O25" s="1">
        <f>[2]Netherlands!O$26</f>
        <v>0</v>
      </c>
      <c r="P25" s="1">
        <f>[2]Netherlands!P$26</f>
        <v>0</v>
      </c>
      <c r="Q25" s="1">
        <f>[2]Netherlands!Q$26</f>
        <v>0</v>
      </c>
      <c r="R25" s="1">
        <f>[2]Netherlands!R$26</f>
        <v>0</v>
      </c>
      <c r="S25" s="1">
        <f>[2]Netherlands!S$26</f>
        <v>0</v>
      </c>
      <c r="T25" s="1">
        <f>[2]Netherlands!T$26</f>
        <v>3511</v>
      </c>
      <c r="U25" s="1">
        <f>[2]Netherlands!U$26</f>
        <v>0</v>
      </c>
      <c r="V25" s="1">
        <f>[2]Netherlands!V$26</f>
        <v>0</v>
      </c>
      <c r="W25" s="1">
        <f>[2]Netherlands!W$26</f>
        <v>0</v>
      </c>
      <c r="X25" s="1">
        <f>[2]Netherlands!X$26</f>
        <v>0</v>
      </c>
      <c r="Y25" s="1">
        <f>[2]Netherlands!Y$26</f>
        <v>0</v>
      </c>
      <c r="Z25" s="1">
        <f>[2]Netherlands!Z$26</f>
        <v>0</v>
      </c>
      <c r="AA25" s="1">
        <f>[2]Netherlands!AA$26</f>
        <v>0</v>
      </c>
      <c r="AB25" s="1">
        <f>[2]Netherlands!AB$26</f>
        <v>3003</v>
      </c>
      <c r="AC25" s="1">
        <f>[2]Netherlands!AC$26</f>
        <v>0</v>
      </c>
      <c r="AD25" s="1">
        <f>[2]Netherlands!AD$26</f>
        <v>1660</v>
      </c>
      <c r="AE25" s="1">
        <f>[2]Netherlands!AE$26</f>
        <v>2711</v>
      </c>
      <c r="AF25" s="1">
        <f>[2]Netherlands!AF$26</f>
        <v>0</v>
      </c>
      <c r="AG25" s="1">
        <f>[2]Netherlands!AG$26</f>
        <v>1656</v>
      </c>
      <c r="AH25" s="1">
        <f>[2]Netherlands!AH$26</f>
        <v>1002</v>
      </c>
      <c r="AI25" s="1">
        <f>[2]Netherlands!AI$26</f>
        <v>0</v>
      </c>
      <c r="AJ25" s="1">
        <f>[2]Netherlands!AJ$26</f>
        <v>0</v>
      </c>
      <c r="AK25" s="1">
        <f>[2]Netherlands!AK$26</f>
        <v>0</v>
      </c>
      <c r="AL25" s="1">
        <f>[2]Netherlands!AL$26</f>
        <v>41158</v>
      </c>
      <c r="AM25" s="1">
        <f>[2]Netherlands!AM$26</f>
        <v>0</v>
      </c>
      <c r="AN25" s="1">
        <f>[2]Netherlands!AN$26</f>
        <v>0</v>
      </c>
      <c r="AO25" s="1">
        <f>[2]Netherlands!AO$26</f>
        <v>0</v>
      </c>
      <c r="AP25" s="1">
        <f>[2]Netherlands!AP$26</f>
        <v>0</v>
      </c>
      <c r="AQ25" s="1">
        <f>[2]Netherlands!AQ$26</f>
        <v>0</v>
      </c>
      <c r="AR25" s="1">
        <f>[2]Netherlands!AR$26</f>
        <v>0</v>
      </c>
      <c r="AS25" s="1">
        <f>[2]Netherlands!AS$26</f>
        <v>0</v>
      </c>
      <c r="AT25" s="1">
        <f>[2]Netherlands!AT$26</f>
        <v>0</v>
      </c>
      <c r="AU25" s="1">
        <f>[2]Netherlands!AU$26</f>
        <v>1529</v>
      </c>
      <c r="AV25" s="1">
        <f>[2]Netherlands!AV$26</f>
        <v>0</v>
      </c>
      <c r="AW25" s="1">
        <f>[2]Netherlands!AW$26</f>
        <v>0</v>
      </c>
      <c r="AX25" s="1">
        <f>[2]Netherlands!AX$26</f>
        <v>224</v>
      </c>
      <c r="AY25" s="1">
        <f>[2]Netherlands!AY$26</f>
        <v>2149</v>
      </c>
      <c r="AZ25" s="1">
        <f>[2]Netherlands!AZ$26</f>
        <v>2284</v>
      </c>
      <c r="BA25" s="1">
        <f>[2]Netherlands!BA$26</f>
        <v>1253</v>
      </c>
      <c r="BB25" s="1">
        <f>[2]Netherlands!BB$26</f>
        <v>20685</v>
      </c>
      <c r="BC25" s="1">
        <f>[2]Netherlands!BC$26</f>
        <v>0</v>
      </c>
      <c r="BD25" s="1">
        <f>[2]Netherlands!BD$26</f>
        <v>17</v>
      </c>
      <c r="BE25" s="1">
        <f>[2]Netherlands!BE$26</f>
        <v>2561</v>
      </c>
      <c r="BF25" s="1">
        <f>[2]Netherlands!BF$26</f>
        <v>1869</v>
      </c>
      <c r="BG25" s="1">
        <f>[2]Netherlands!BG$26</f>
        <v>108</v>
      </c>
      <c r="BH25" s="1">
        <f>[2]Netherlands!BH$26</f>
        <v>145</v>
      </c>
      <c r="BI25" s="1">
        <f>[2]Netherlands!BI$26</f>
        <v>70</v>
      </c>
      <c r="BJ25" s="1">
        <f>[2]Netherlands!BJ$26</f>
        <v>181</v>
      </c>
      <c r="BK25" s="1">
        <f>[2]Netherlands!BK$26</f>
        <v>87</v>
      </c>
      <c r="BL25" s="1">
        <f>[2]Netherlands!BL$26</f>
        <v>13283</v>
      </c>
      <c r="BM25" s="1">
        <f>[2]Netherlands!BM$26</f>
        <v>96</v>
      </c>
      <c r="BN25" s="1">
        <f>[2]Netherlands!BN$26</f>
        <v>2172</v>
      </c>
      <c r="BO25" s="1">
        <f>[2]Netherlands!BO$26</f>
        <v>3894</v>
      </c>
      <c r="BP25" s="1">
        <f>[2]Netherlands!BP$26</f>
        <v>291</v>
      </c>
      <c r="BQ25" s="1">
        <f>[2]Netherlands!BQ$26</f>
        <v>180</v>
      </c>
      <c r="BR25" s="1">
        <f>[2]Netherlands!BR$26</f>
        <v>150</v>
      </c>
      <c r="BS25" s="1">
        <f>[2]Netherlands!BS$26</f>
        <v>198</v>
      </c>
      <c r="BT25" s="1">
        <f>[2]Netherlands!BT$26</f>
        <v>357</v>
      </c>
      <c r="BU25" s="1">
        <f>[2]Netherlands!BU$26</f>
        <v>0</v>
      </c>
      <c r="BV25" s="1">
        <f>[2]Netherlands!BV$26</f>
        <v>95</v>
      </c>
      <c r="BW25" s="1">
        <f>[2]Netherlands!BW$26</f>
        <v>89</v>
      </c>
      <c r="BX25" s="1">
        <f>[2]Netherlands!BX$26</f>
        <v>211</v>
      </c>
      <c r="BY25" s="1">
        <f>[2]Netherlands!BY$26</f>
        <v>105</v>
      </c>
      <c r="BZ25" s="1">
        <f>[2]Netherlands!BZ$26</f>
        <v>4992</v>
      </c>
      <c r="CA25" s="1">
        <f>[2]Netherlands!CA$26</f>
        <v>0</v>
      </c>
      <c r="CB25" s="1">
        <f>[2]Netherlands!CB$26</f>
        <v>108</v>
      </c>
      <c r="CC25" s="1">
        <f>[2]Netherlands!CC$26</f>
        <v>85</v>
      </c>
      <c r="CD25" s="1">
        <f>[2]Netherlands!CD$26</f>
        <v>98</v>
      </c>
      <c r="CE25" s="1">
        <f>[2]Netherlands!CE$26</f>
        <v>140</v>
      </c>
      <c r="CF25" s="1">
        <f>[2]Netherlands!CF$26</f>
        <v>111</v>
      </c>
      <c r="CG25" s="1">
        <f>[2]Netherlands!CG$26</f>
        <v>1540</v>
      </c>
      <c r="CH25" s="1">
        <f>[2]Netherlands!CH$26</f>
        <v>107</v>
      </c>
      <c r="CI25" s="1">
        <f>[2]Netherlands!CI$26</f>
        <v>88</v>
      </c>
      <c r="CJ25" s="1">
        <f>[2]Netherlands!CJ$26</f>
        <v>103</v>
      </c>
      <c r="CK25" s="1">
        <f>[2]Netherlands!CK$26</f>
        <v>51</v>
      </c>
      <c r="CL25" s="1">
        <f>[2]Netherlands!CL$26</f>
        <v>661</v>
      </c>
      <c r="CM25" s="1">
        <f>[2]Netherlands!CM$26</f>
        <v>423</v>
      </c>
      <c r="CN25" s="1">
        <f>[2]Netherlands!CN$26</f>
        <v>1492</v>
      </c>
      <c r="CO25" s="1">
        <f>[2]Netherlands!CO$26</f>
        <v>211</v>
      </c>
      <c r="CP25" s="1">
        <f>[2]Netherlands!CP$26</f>
        <v>402</v>
      </c>
      <c r="CQ25" s="1">
        <f>[2]Netherlands!CQ$26</f>
        <v>658</v>
      </c>
      <c r="CR25" s="1">
        <f>[2]Netherlands!CR$26</f>
        <v>325</v>
      </c>
      <c r="CS25" s="1">
        <f>[2]Netherlands!CS$26</f>
        <v>261</v>
      </c>
      <c r="CT25" s="1">
        <f>[2]Netherlands!CT$26</f>
        <v>293</v>
      </c>
      <c r="CU25" s="1">
        <f>[2]Netherlands!CU$26</f>
        <v>59</v>
      </c>
      <c r="CV25" s="1">
        <f>[2]Netherlands!CV$26</f>
        <v>152</v>
      </c>
      <c r="CW25" s="1">
        <f>[2]Netherlands!CW$26</f>
        <v>859</v>
      </c>
      <c r="CX25" s="1">
        <f>[2]Netherlands!CX$26</f>
        <v>139</v>
      </c>
      <c r="CY25" s="1">
        <f>[2]Netherlands!CY$26</f>
        <v>152</v>
      </c>
      <c r="CZ25" s="1">
        <f>[2]Netherlands!CZ$26</f>
        <v>499</v>
      </c>
      <c r="DA25" s="1">
        <f>[2]Netherlands!DA$26</f>
        <v>225</v>
      </c>
      <c r="DB25" s="1">
        <f>[2]Netherlands!DB$26</f>
        <v>176</v>
      </c>
      <c r="DC25" s="1">
        <f>[2]Netherlands!DC$26</f>
        <v>447</v>
      </c>
      <c r="DD25" s="1">
        <f>[2]Netherlands!DD$26</f>
        <v>259</v>
      </c>
      <c r="DE25" s="1">
        <f>[2]Netherlands!DE$26</f>
        <v>399</v>
      </c>
      <c r="DF25" s="1">
        <f>[2]Netherlands!DF$26</f>
        <v>361</v>
      </c>
      <c r="DG25" s="1">
        <f>[2]Netherlands!DG$26</f>
        <v>68</v>
      </c>
      <c r="DH25" s="1">
        <f>[2]Netherlands!DH$26</f>
        <v>442</v>
      </c>
      <c r="DI25" s="1">
        <f>[2]Netherlands!DI$26</f>
        <v>471</v>
      </c>
      <c r="DJ25" s="1">
        <f>[2]Netherlands!DJ$26</f>
        <v>186</v>
      </c>
      <c r="DK25" s="1">
        <f>[2]Netherlands!DK$26</f>
        <v>190</v>
      </c>
      <c r="DL25" s="1">
        <f>[2]Netherlands!DL$26</f>
        <v>428</v>
      </c>
      <c r="DM25" s="1">
        <f>[2]Netherlands!DM$26</f>
        <v>306</v>
      </c>
      <c r="DN25" s="1">
        <f>[2]Netherlands!DN$26</f>
        <v>699</v>
      </c>
      <c r="DO25" s="1">
        <f>[2]Netherlands!DO$26</f>
        <v>669</v>
      </c>
      <c r="DP25" s="1">
        <f>[2]Netherlands!DP$26</f>
        <v>441</v>
      </c>
      <c r="DQ25" s="1">
        <f>[2]Netherlands!DQ$26</f>
        <v>558</v>
      </c>
      <c r="DR25" s="1">
        <f>[2]Netherlands!DR$26</f>
        <v>997</v>
      </c>
      <c r="DS25" s="1">
        <f>[2]Netherlands!DS$26</f>
        <v>285</v>
      </c>
      <c r="DT25" s="1">
        <f>[2]Netherlands!DT$26</f>
        <v>53</v>
      </c>
      <c r="DU25" s="1">
        <f>[2]Netherlands!DU$26</f>
        <v>31</v>
      </c>
      <c r="DV25" s="1">
        <f>[2]Netherlands!DV$26</f>
        <v>57</v>
      </c>
      <c r="DW25" s="1">
        <f>[2]Netherlands!DW$26</f>
        <v>41</v>
      </c>
      <c r="DX25" s="1">
        <f>[2]Netherlands!DX$26</f>
        <v>16</v>
      </c>
      <c r="DY25" s="1">
        <f>[2]Netherlands!DY$26</f>
        <v>40</v>
      </c>
      <c r="DZ25" s="1">
        <f>[2]Netherlands!DZ$26</f>
        <v>0</v>
      </c>
      <c r="EA25" s="1">
        <f>[2]Netherlands!EA$26</f>
        <v>296</v>
      </c>
      <c r="EB25" s="1">
        <f>[2]Netherlands!EB$26</f>
        <v>8</v>
      </c>
      <c r="EC25" s="1">
        <f>[2]Netherlands!EC$26</f>
        <v>28</v>
      </c>
      <c r="ED25" s="1">
        <f>[2]Netherlands!ED$26</f>
        <v>55</v>
      </c>
      <c r="EE25" s="1">
        <f>[2]Netherlands!EE$26</f>
        <v>0</v>
      </c>
      <c r="EF25" s="1">
        <f>[2]Netherlands!EF$26</f>
        <v>37</v>
      </c>
      <c r="EG25" s="1">
        <f>[2]Netherlands!EG$26</f>
        <v>68</v>
      </c>
      <c r="EH25" s="1">
        <f>[2]Netherlands!EH$26</f>
        <v>0</v>
      </c>
      <c r="EI25" s="1">
        <f>[2]Netherlands!EI$26</f>
        <v>7</v>
      </c>
      <c r="EJ25" s="1">
        <f>[2]Netherlands!EJ$26</f>
        <v>12</v>
      </c>
      <c r="EK25" s="1">
        <f>[2]Netherlands!EK$26</f>
        <v>0</v>
      </c>
      <c r="EL25" s="1">
        <f>[2]Netherlands!EL$26</f>
        <v>286</v>
      </c>
      <c r="EM25" s="1">
        <f>[2]Netherlands!EM$26</f>
        <v>0</v>
      </c>
      <c r="EN25" s="1">
        <f>[2]Netherlands!EN$26</f>
        <v>0</v>
      </c>
      <c r="EO25" s="1">
        <f>[2]Netherlands!EO$26</f>
        <v>0</v>
      </c>
      <c r="EP25" s="1">
        <f>[2]Netherlands!EP$26</f>
        <v>0</v>
      </c>
      <c r="EQ25" s="1">
        <f>[2]Netherlands!EQ$26</f>
        <v>0</v>
      </c>
      <c r="ER25" s="1">
        <f>[2]Netherlands!ER$26</f>
        <v>0</v>
      </c>
      <c r="ES25" s="1">
        <f>[2]Netherlands!ES$26</f>
        <v>0</v>
      </c>
      <c r="ET25" s="1">
        <f>[2]Netherlands!ET$26</f>
        <v>0</v>
      </c>
      <c r="EU25" s="1">
        <f>[2]Netherlands!EU$26</f>
        <v>0</v>
      </c>
      <c r="EV25" s="1">
        <f>[2]Netherlands!EV$26</f>
        <v>0</v>
      </c>
      <c r="EW25" s="1">
        <f>[2]Netherlands!EW$26</f>
        <v>0</v>
      </c>
      <c r="EX25" s="1">
        <f>[2]Netherlands!EX$26</f>
        <v>0</v>
      </c>
      <c r="EY25" s="1">
        <f>[2]Netherlands!EY$26</f>
        <v>0</v>
      </c>
      <c r="EZ25" s="1">
        <f>[2]Netherlands!EZ$26</f>
        <v>0</v>
      </c>
      <c r="FA25" s="1">
        <f>[2]Netherlands!FA$26</f>
        <v>950</v>
      </c>
      <c r="FB25" s="1">
        <f>[2]Netherlands!FB$26</f>
        <v>0</v>
      </c>
      <c r="FC25" s="1">
        <f>[2]Netherlands!FC$26</f>
        <v>0</v>
      </c>
      <c r="FD25" s="1">
        <f>[2]Netherlands!FD$26</f>
        <v>5363</v>
      </c>
      <c r="FE25" s="1">
        <f>[2]Netherlands!FE$26</f>
        <v>0</v>
      </c>
      <c r="FF25" s="1">
        <f>[2]Netherlands!FF$26</f>
        <v>0</v>
      </c>
      <c r="FG25" s="1">
        <f>[2]Netherlands!FG$26</f>
        <v>6459</v>
      </c>
      <c r="FH25" s="1">
        <f>[2]Netherlands!FH$26</f>
        <v>12919</v>
      </c>
      <c r="FI25" s="1">
        <f>[2]Netherlands!FI$26</f>
        <v>0</v>
      </c>
      <c r="FJ25" s="1">
        <f>[2]Netherlands!FJ$26</f>
        <v>0</v>
      </c>
      <c r="FK25" s="1">
        <f>[2]Netherlands!FK$26</f>
        <v>1050</v>
      </c>
      <c r="FL25" s="1">
        <f>[2]Netherlands!FL$26</f>
        <v>0</v>
      </c>
      <c r="FM25" s="1">
        <f>[2]Netherlands!FM$26</f>
        <v>29</v>
      </c>
      <c r="FN25" s="1">
        <f>[2]Netherlands!FN$26</f>
        <v>1402</v>
      </c>
      <c r="FO25" s="1">
        <f>[2]Netherlands!FO$26</f>
        <v>920</v>
      </c>
      <c r="FP25" s="1">
        <f>[2]Netherlands!FP$26</f>
        <v>14779</v>
      </c>
      <c r="FQ25" s="1">
        <f>[2]Netherlands!FQ$26</f>
        <v>1077</v>
      </c>
      <c r="FR25" s="1">
        <f>[2]Netherlands!FR$26</f>
        <v>1500</v>
      </c>
      <c r="FS25" s="1">
        <f>[2]Netherlands!FS$26</f>
        <v>1199</v>
      </c>
      <c r="FT25" s="1">
        <f>[2]Netherlands!FT$26</f>
        <v>0</v>
      </c>
      <c r="FU25" s="1">
        <f>[2]Netherlands!FU$26</f>
        <v>660</v>
      </c>
      <c r="FV25" s="1">
        <f>[2]Netherlands!FV$26</f>
        <v>56035</v>
      </c>
      <c r="FW25" s="1">
        <f>[2]Netherlands!FW$26</f>
        <v>47970</v>
      </c>
      <c r="FX25" s="1">
        <f>[2]Netherlands!FX$26</f>
        <v>0</v>
      </c>
      <c r="FY25" s="1">
        <f>[2]Netherlands!FY$26</f>
        <v>0</v>
      </c>
      <c r="FZ25" s="7">
        <f>SUM($B25:FY25)</f>
        <v>283947</v>
      </c>
    </row>
    <row r="26" spans="1:182">
      <c r="A26" t="s">
        <v>24</v>
      </c>
      <c r="B26" s="1">
        <f>[2]Poland!B$26</f>
        <v>0</v>
      </c>
      <c r="C26" s="1">
        <f>[2]Poland!C$26</f>
        <v>0</v>
      </c>
      <c r="D26" s="1">
        <f>[2]Poland!D$26</f>
        <v>0</v>
      </c>
      <c r="E26" s="1">
        <f>[2]Poland!E$26</f>
        <v>0</v>
      </c>
      <c r="F26" s="1">
        <f>[2]Poland!F$26</f>
        <v>0</v>
      </c>
      <c r="G26" s="1">
        <f>[2]Poland!G$26</f>
        <v>0</v>
      </c>
      <c r="H26" s="1">
        <f>[2]Poland!H$26</f>
        <v>0</v>
      </c>
      <c r="I26" s="1">
        <f>[2]Poland!I$26</f>
        <v>0</v>
      </c>
      <c r="J26" s="1">
        <f>[2]Poland!J$26</f>
        <v>0</v>
      </c>
      <c r="K26" s="1">
        <f>[2]Poland!K$26</f>
        <v>0</v>
      </c>
      <c r="L26" s="1">
        <f>[2]Poland!L$26</f>
        <v>0</v>
      </c>
      <c r="M26" s="1">
        <f>[2]Poland!M$26</f>
        <v>0</v>
      </c>
      <c r="N26" s="1">
        <f>[2]Poland!N$26</f>
        <v>0</v>
      </c>
      <c r="O26" s="1">
        <f>[2]Poland!O$26</f>
        <v>0</v>
      </c>
      <c r="P26" s="1">
        <f>[2]Poland!P$26</f>
        <v>0</v>
      </c>
      <c r="Q26" s="1">
        <f>[2]Poland!Q$26</f>
        <v>0</v>
      </c>
      <c r="R26" s="1">
        <f>[2]Poland!R$26</f>
        <v>0</v>
      </c>
      <c r="S26" s="1">
        <f>[2]Poland!S$26</f>
        <v>0</v>
      </c>
      <c r="T26" s="1">
        <f>[2]Poland!T$26</f>
        <v>0</v>
      </c>
      <c r="U26" s="1">
        <f>[2]Poland!U$26</f>
        <v>0</v>
      </c>
      <c r="V26" s="1">
        <f>[2]Poland!V$26</f>
        <v>0</v>
      </c>
      <c r="W26" s="1">
        <f>[2]Poland!W$26</f>
        <v>0</v>
      </c>
      <c r="X26" s="1">
        <f>[2]Poland!X$26</f>
        <v>0</v>
      </c>
      <c r="Y26" s="1">
        <f>[2]Poland!Y$26</f>
        <v>0</v>
      </c>
      <c r="Z26" s="1">
        <f>[2]Poland!Z$26</f>
        <v>0</v>
      </c>
      <c r="AA26" s="1">
        <f>[2]Poland!AA$26</f>
        <v>0</v>
      </c>
      <c r="AB26" s="1">
        <f>[2]Poland!AB$26</f>
        <v>150</v>
      </c>
      <c r="AC26" s="1">
        <f>[2]Poland!AC$26</f>
        <v>0</v>
      </c>
      <c r="AD26" s="1">
        <f>[2]Poland!AD$26</f>
        <v>254660</v>
      </c>
      <c r="AE26" s="1">
        <f>[2]Poland!AE$26</f>
        <v>0</v>
      </c>
      <c r="AF26" s="1">
        <f>[2]Poland!AF$26</f>
        <v>0</v>
      </c>
      <c r="AG26" s="1">
        <f>[2]Poland!AG$26</f>
        <v>0</v>
      </c>
      <c r="AH26" s="1">
        <f>[2]Poland!AH$26</f>
        <v>0</v>
      </c>
      <c r="AI26" s="1">
        <f>[2]Poland!AI$26</f>
        <v>0</v>
      </c>
      <c r="AJ26" s="1">
        <f>[2]Poland!AJ$26</f>
        <v>0</v>
      </c>
      <c r="AK26" s="1">
        <f>[2]Poland!AK$26</f>
        <v>0</v>
      </c>
      <c r="AL26" s="1">
        <f>[2]Poland!AL$26</f>
        <v>0</v>
      </c>
      <c r="AM26" s="1">
        <f>[2]Poland!AM$26</f>
        <v>0</v>
      </c>
      <c r="AN26" s="1">
        <f>[2]Poland!AN$26</f>
        <v>0</v>
      </c>
      <c r="AO26" s="1">
        <f>[2]Poland!AO$26</f>
        <v>0</v>
      </c>
      <c r="AP26" s="1">
        <f>[2]Poland!AP$26</f>
        <v>0</v>
      </c>
      <c r="AQ26" s="1">
        <f>[2]Poland!AQ$26</f>
        <v>0</v>
      </c>
      <c r="AR26" s="1">
        <f>[2]Poland!AR$26</f>
        <v>0</v>
      </c>
      <c r="AS26" s="1">
        <f>[2]Poland!AS$26</f>
        <v>0</v>
      </c>
      <c r="AT26" s="1">
        <f>[2]Poland!AT$26</f>
        <v>0</v>
      </c>
      <c r="AU26" s="1">
        <f>[2]Poland!AU$26</f>
        <v>0</v>
      </c>
      <c r="AV26" s="1">
        <f>[2]Poland!AV$26</f>
        <v>2587</v>
      </c>
      <c r="AW26" s="1">
        <f>[2]Poland!AW$26</f>
        <v>0</v>
      </c>
      <c r="AX26" s="1">
        <f>[2]Poland!AX$26</f>
        <v>0</v>
      </c>
      <c r="AY26" s="1">
        <f>[2]Poland!AY$26</f>
        <v>0</v>
      </c>
      <c r="AZ26" s="1">
        <f>[2]Poland!AZ$26</f>
        <v>0</v>
      </c>
      <c r="BA26" s="1">
        <f>[2]Poland!BA$26</f>
        <v>0</v>
      </c>
      <c r="BB26" s="1">
        <f>[2]Poland!BB$26</f>
        <v>0</v>
      </c>
      <c r="BC26" s="1">
        <f>[2]Poland!BC$26</f>
        <v>0</v>
      </c>
      <c r="BD26" s="1">
        <f>[2]Poland!BD$26</f>
        <v>0</v>
      </c>
      <c r="BE26" s="1">
        <f>[2]Poland!BE$26</f>
        <v>0</v>
      </c>
      <c r="BF26" s="1">
        <f>[2]Poland!BF$26</f>
        <v>0</v>
      </c>
      <c r="BG26" s="1">
        <f>[2]Poland!BG$26</f>
        <v>0</v>
      </c>
      <c r="BH26" s="1">
        <f>[2]Poland!BH$26</f>
        <v>0</v>
      </c>
      <c r="BI26" s="1">
        <f>[2]Poland!BI$26</f>
        <v>0</v>
      </c>
      <c r="BJ26" s="1">
        <f>[2]Poland!BJ$26</f>
        <v>0</v>
      </c>
      <c r="BK26" s="1">
        <f>[2]Poland!BK$26</f>
        <v>0</v>
      </c>
      <c r="BL26" s="1">
        <f>[2]Poland!BL$26</f>
        <v>107</v>
      </c>
      <c r="BM26" s="1">
        <f>[2]Poland!BM$26</f>
        <v>0</v>
      </c>
      <c r="BN26" s="1">
        <f>[2]Poland!BN$26</f>
        <v>0</v>
      </c>
      <c r="BO26" s="1">
        <f>[2]Poland!BO$26</f>
        <v>0</v>
      </c>
      <c r="BP26" s="1">
        <f>[2]Poland!BP$26</f>
        <v>0</v>
      </c>
      <c r="BQ26" s="1">
        <f>[2]Poland!BQ$26</f>
        <v>0</v>
      </c>
      <c r="BR26" s="1">
        <f>[2]Poland!BR$26</f>
        <v>0</v>
      </c>
      <c r="BS26" s="1">
        <f>[2]Poland!BS$26</f>
        <v>0</v>
      </c>
      <c r="BT26" s="1">
        <f>[2]Poland!BT$26</f>
        <v>0</v>
      </c>
      <c r="BU26" s="1">
        <f>[2]Poland!BU$26</f>
        <v>0</v>
      </c>
      <c r="BV26" s="1">
        <f>[2]Poland!BV$26</f>
        <v>0</v>
      </c>
      <c r="BW26" s="1">
        <f>[2]Poland!BW$26</f>
        <v>0</v>
      </c>
      <c r="BX26" s="1">
        <f>[2]Poland!BX$26</f>
        <v>0</v>
      </c>
      <c r="BY26" s="1">
        <f>[2]Poland!BY$26</f>
        <v>0</v>
      </c>
      <c r="BZ26" s="1">
        <f>[2]Poland!BZ$26</f>
        <v>0</v>
      </c>
      <c r="CA26" s="1">
        <f>[2]Poland!CA$26</f>
        <v>0</v>
      </c>
      <c r="CB26" s="1">
        <f>[2]Poland!CB$26</f>
        <v>0</v>
      </c>
      <c r="CC26" s="1">
        <f>[2]Poland!CC$26</f>
        <v>0</v>
      </c>
      <c r="CD26" s="1">
        <f>[2]Poland!CD$26</f>
        <v>0</v>
      </c>
      <c r="CE26" s="1">
        <f>[2]Poland!CE$26</f>
        <v>0</v>
      </c>
      <c r="CF26" s="1">
        <f>[2]Poland!CF$26</f>
        <v>0</v>
      </c>
      <c r="CG26" s="1">
        <f>[2]Poland!CG$26</f>
        <v>0</v>
      </c>
      <c r="CH26" s="1">
        <f>[2]Poland!CH$26</f>
        <v>0</v>
      </c>
      <c r="CI26" s="1">
        <f>[2]Poland!CI$26</f>
        <v>0</v>
      </c>
      <c r="CJ26" s="1">
        <f>[2]Poland!CJ$26</f>
        <v>0</v>
      </c>
      <c r="CK26" s="1">
        <f>[2]Poland!CK$26</f>
        <v>0</v>
      </c>
      <c r="CL26" s="1">
        <f>[2]Poland!CL$26</f>
        <v>0</v>
      </c>
      <c r="CM26" s="1">
        <f>[2]Poland!CM$26</f>
        <v>0</v>
      </c>
      <c r="CN26" s="1">
        <f>[2]Poland!CN$26</f>
        <v>291</v>
      </c>
      <c r="CO26" s="1">
        <f>[2]Poland!CO$26</f>
        <v>0</v>
      </c>
      <c r="CP26" s="1">
        <f>[2]Poland!CP$26</f>
        <v>0</v>
      </c>
      <c r="CQ26" s="1">
        <f>[2]Poland!CQ$26</f>
        <v>0</v>
      </c>
      <c r="CR26" s="1">
        <f>[2]Poland!CR$26</f>
        <v>0</v>
      </c>
      <c r="CS26" s="1">
        <f>[2]Poland!CS$26</f>
        <v>0</v>
      </c>
      <c r="CT26" s="1">
        <f>[2]Poland!CT$26</f>
        <v>0</v>
      </c>
      <c r="CU26" s="1">
        <f>[2]Poland!CU$26</f>
        <v>40</v>
      </c>
      <c r="CV26" s="1">
        <f>[2]Poland!CV$26</f>
        <v>0</v>
      </c>
      <c r="CW26" s="1">
        <f>[2]Poland!CW$26</f>
        <v>0</v>
      </c>
      <c r="CX26" s="1">
        <f>[2]Poland!CX$26</f>
        <v>0</v>
      </c>
      <c r="CY26" s="1">
        <f>[2]Poland!CY$26</f>
        <v>0</v>
      </c>
      <c r="CZ26" s="1">
        <f>[2]Poland!CZ$26</f>
        <v>0</v>
      </c>
      <c r="DA26" s="1">
        <f>[2]Poland!DA$26</f>
        <v>0</v>
      </c>
      <c r="DB26" s="1">
        <f>[2]Poland!DB$26</f>
        <v>0</v>
      </c>
      <c r="DC26" s="1">
        <f>[2]Poland!DC$26</f>
        <v>0</v>
      </c>
      <c r="DD26" s="1">
        <f>[2]Poland!DD$26</f>
        <v>0</v>
      </c>
      <c r="DE26" s="1">
        <f>[2]Poland!DE$26</f>
        <v>0</v>
      </c>
      <c r="DF26" s="1">
        <f>[2]Poland!DF$26</f>
        <v>0</v>
      </c>
      <c r="DG26" s="1">
        <f>[2]Poland!DG$26</f>
        <v>0</v>
      </c>
      <c r="DH26" s="1">
        <f>[2]Poland!DH$26</f>
        <v>0</v>
      </c>
      <c r="DI26" s="1">
        <f>[2]Poland!DI$26</f>
        <v>0</v>
      </c>
      <c r="DJ26" s="1">
        <f>[2]Poland!DJ$26</f>
        <v>0</v>
      </c>
      <c r="DK26" s="1">
        <f>[2]Poland!DK$26</f>
        <v>0</v>
      </c>
      <c r="DL26" s="1">
        <f>[2]Poland!DL$26</f>
        <v>0</v>
      </c>
      <c r="DM26" s="1">
        <f>[2]Poland!DM$26</f>
        <v>0</v>
      </c>
      <c r="DN26" s="1">
        <f>[2]Poland!DN$26</f>
        <v>0</v>
      </c>
      <c r="DO26" s="1">
        <f>[2]Poland!DO$26</f>
        <v>0</v>
      </c>
      <c r="DP26" s="1">
        <f>[2]Poland!DP$26</f>
        <v>0</v>
      </c>
      <c r="DQ26" s="1">
        <f>[2]Poland!DQ$26</f>
        <v>33</v>
      </c>
      <c r="DR26" s="1">
        <f>[2]Poland!DR$26</f>
        <v>0</v>
      </c>
      <c r="DS26" s="1">
        <f>[2]Poland!DS$26</f>
        <v>10</v>
      </c>
      <c r="DT26" s="1">
        <f>[2]Poland!DT$26</f>
        <v>0</v>
      </c>
      <c r="DU26" s="1">
        <f>[2]Poland!DU$26</f>
        <v>0</v>
      </c>
      <c r="DV26" s="1">
        <f>[2]Poland!DV$26</f>
        <v>0</v>
      </c>
      <c r="DW26" s="1">
        <f>[2]Poland!DW$26</f>
        <v>0</v>
      </c>
      <c r="DX26" s="1">
        <f>[2]Poland!DX$26</f>
        <v>0</v>
      </c>
      <c r="DY26" s="1">
        <f>[2]Poland!DY$26</f>
        <v>94</v>
      </c>
      <c r="DZ26" s="1">
        <f>[2]Poland!DZ$26</f>
        <v>850</v>
      </c>
      <c r="EA26" s="1">
        <f>[2]Poland!EA$26</f>
        <v>1994</v>
      </c>
      <c r="EB26" s="1">
        <f>[2]Poland!EB$26</f>
        <v>895</v>
      </c>
      <c r="EC26" s="1">
        <f>[2]Poland!EC$26</f>
        <v>5</v>
      </c>
      <c r="ED26" s="1">
        <f>[2]Poland!ED$26</f>
        <v>180</v>
      </c>
      <c r="EE26" s="1">
        <f>[2]Poland!EE$26</f>
        <v>5</v>
      </c>
      <c r="EF26" s="1">
        <f>[2]Poland!EF$26</f>
        <v>10</v>
      </c>
      <c r="EG26" s="1">
        <f>[2]Poland!EG$26</f>
        <v>30</v>
      </c>
      <c r="EH26" s="1">
        <f>[2]Poland!EH$26</f>
        <v>32</v>
      </c>
      <c r="EI26" s="1">
        <f>[2]Poland!EI$26</f>
        <v>0</v>
      </c>
      <c r="EJ26" s="1">
        <f>[2]Poland!EJ$26</f>
        <v>0</v>
      </c>
      <c r="EK26" s="1">
        <f>[2]Poland!EK$26</f>
        <v>2</v>
      </c>
      <c r="EL26" s="1">
        <f>[2]Poland!EL$26</f>
        <v>0</v>
      </c>
      <c r="EM26" s="1">
        <f>[2]Poland!EM$26</f>
        <v>0</v>
      </c>
      <c r="EN26" s="1">
        <f>[2]Poland!EN$26</f>
        <v>0</v>
      </c>
      <c r="EO26" s="1">
        <f>[2]Poland!EO$26</f>
        <v>0</v>
      </c>
      <c r="EP26" s="1">
        <f>[2]Poland!EP$26</f>
        <v>0</v>
      </c>
      <c r="EQ26" s="1">
        <f>[2]Poland!EQ$26</f>
        <v>30</v>
      </c>
      <c r="ER26" s="1">
        <f>[2]Poland!ER$26</f>
        <v>72</v>
      </c>
      <c r="ES26" s="1">
        <f>[2]Poland!ES$26</f>
        <v>0</v>
      </c>
      <c r="ET26" s="1">
        <f>[2]Poland!ET$26</f>
        <v>0</v>
      </c>
      <c r="EU26" s="1">
        <f>[2]Poland!EU$26</f>
        <v>6</v>
      </c>
      <c r="EV26" s="1">
        <f>[2]Poland!EV$26</f>
        <v>0</v>
      </c>
      <c r="EW26" s="1">
        <f>[2]Poland!EW$26</f>
        <v>24</v>
      </c>
      <c r="EX26" s="1">
        <f>[2]Poland!EX$26</f>
        <v>0</v>
      </c>
      <c r="EY26" s="1">
        <f>[2]Poland!EY$26</f>
        <v>74</v>
      </c>
      <c r="EZ26" s="1">
        <f>[2]Poland!EZ$26</f>
        <v>55</v>
      </c>
      <c r="FA26" s="1">
        <f>[2]Poland!FA$26</f>
        <v>0</v>
      </c>
      <c r="FB26" s="1">
        <f>[2]Poland!FB$26</f>
        <v>916</v>
      </c>
      <c r="FC26" s="1">
        <f>[2]Poland!FC$26</f>
        <v>0</v>
      </c>
      <c r="FD26" s="1">
        <f>[2]Poland!FD$26</f>
        <v>0</v>
      </c>
      <c r="FE26" s="1">
        <f>[2]Poland!FE$26</f>
        <v>0</v>
      </c>
      <c r="FF26" s="1">
        <f>[2]Poland!FF$26</f>
        <v>9</v>
      </c>
      <c r="FG26" s="1">
        <f>[2]Poland!FG$26</f>
        <v>79</v>
      </c>
      <c r="FH26" s="1">
        <f>[2]Poland!FH$26</f>
        <v>0</v>
      </c>
      <c r="FI26" s="1">
        <f>[2]Poland!FI$26</f>
        <v>22</v>
      </c>
      <c r="FJ26" s="1">
        <f>[2]Poland!FJ$26</f>
        <v>10</v>
      </c>
      <c r="FK26" s="1">
        <f>[2]Poland!FK$26</f>
        <v>0</v>
      </c>
      <c r="FL26" s="1">
        <f>[2]Poland!FL$26</f>
        <v>8</v>
      </c>
      <c r="FM26" s="1">
        <f>[2]Poland!FM$26</f>
        <v>70</v>
      </c>
      <c r="FN26" s="1">
        <f>[2]Poland!FN$26</f>
        <v>174</v>
      </c>
      <c r="FO26" s="1">
        <f>[2]Poland!FO$26</f>
        <v>57</v>
      </c>
      <c r="FP26" s="1">
        <f>[2]Poland!FP$26</f>
        <v>1105</v>
      </c>
      <c r="FQ26" s="1">
        <f>[2]Poland!FQ$26</f>
        <v>101</v>
      </c>
      <c r="FR26" s="1">
        <f>[2]Poland!FR$26</f>
        <v>14</v>
      </c>
      <c r="FS26" s="1">
        <f>[2]Poland!FS$26</f>
        <v>22</v>
      </c>
      <c r="FT26" s="1">
        <f>[2]Poland!FT$26</f>
        <v>0</v>
      </c>
      <c r="FU26" s="1">
        <f>[2]Poland!FU$26</f>
        <v>0</v>
      </c>
      <c r="FV26" s="1">
        <f>[2]Poland!FV$26</f>
        <v>2807</v>
      </c>
      <c r="FW26" s="1">
        <f>[2]Poland!FW$26</f>
        <v>684</v>
      </c>
      <c r="FX26" s="1">
        <f>[2]Poland!FX$26</f>
        <v>0</v>
      </c>
      <c r="FY26" s="1">
        <f>[2]Poland!FY$26</f>
        <v>0</v>
      </c>
      <c r="FZ26" s="7">
        <f>SUM($B26:FY26)</f>
        <v>268314</v>
      </c>
    </row>
    <row r="27" spans="1:182">
      <c r="A27" t="s">
        <v>25</v>
      </c>
      <c r="B27" s="1">
        <f>[2]Portugal!B$26</f>
        <v>16482</v>
      </c>
      <c r="C27" s="1">
        <f>[2]Portugal!C$26</f>
        <v>13949</v>
      </c>
      <c r="D27" s="1">
        <f>[2]Portugal!D$26</f>
        <v>20256</v>
      </c>
      <c r="E27" s="1">
        <f>[2]Portugal!E$26</f>
        <v>27784</v>
      </c>
      <c r="F27" s="1">
        <f>[2]Portugal!F$26</f>
        <v>22421</v>
      </c>
      <c r="G27" s="1">
        <f>[2]Portugal!G$26</f>
        <v>19952</v>
      </c>
      <c r="H27" s="1">
        <f>[2]Portugal!H$26</f>
        <v>29403</v>
      </c>
      <c r="I27" s="1">
        <f>[2]Portugal!I$26</f>
        <v>34094</v>
      </c>
      <c r="J27" s="1">
        <f>[2]Portugal!J$26</f>
        <v>18626</v>
      </c>
      <c r="K27" s="1">
        <f>[2]Portugal!K$26</f>
        <v>14332</v>
      </c>
      <c r="L27" s="1">
        <f>[2]Portugal!L$26</f>
        <v>20023</v>
      </c>
      <c r="M27" s="1">
        <f>[2]Portugal!M$26</f>
        <v>19748</v>
      </c>
      <c r="N27" s="1">
        <f>[2]Portugal!N$26</f>
        <v>35780</v>
      </c>
      <c r="O27" s="1">
        <f>[2]Portugal!O$26</f>
        <v>16608</v>
      </c>
      <c r="P27" s="1">
        <f>[2]Portugal!P$26</f>
        <v>23942</v>
      </c>
      <c r="Q27" s="1">
        <f>[2]Portugal!Q$26</f>
        <v>32992</v>
      </c>
      <c r="R27" s="1">
        <f>[2]Portugal!R$26</f>
        <v>16633</v>
      </c>
      <c r="S27" s="1">
        <f>[2]Portugal!S$26</f>
        <v>18154</v>
      </c>
      <c r="T27" s="1">
        <f>[2]Portugal!T$26</f>
        <v>15590</v>
      </c>
      <c r="U27" s="1">
        <f>[2]Portugal!U$26</f>
        <v>8696</v>
      </c>
      <c r="V27" s="1">
        <f>[2]Portugal!V$26</f>
        <v>25426</v>
      </c>
      <c r="W27" s="1">
        <f>[2]Portugal!W$26</f>
        <v>16923</v>
      </c>
      <c r="X27" s="1">
        <f>[2]Portugal!X$26</f>
        <v>17839</v>
      </c>
      <c r="Y27" s="1">
        <f>[2]Portugal!Y$26</f>
        <v>48446</v>
      </c>
      <c r="Z27" s="1">
        <f>[2]Portugal!Z$26</f>
        <v>15351</v>
      </c>
      <c r="AA27" s="1">
        <f>[2]Portugal!AA$26</f>
        <v>32371</v>
      </c>
      <c r="AB27" s="1">
        <f>[2]Portugal!AB$26</f>
        <v>5437</v>
      </c>
      <c r="AC27" s="1">
        <f>[2]Portugal!AC$26</f>
        <v>9542</v>
      </c>
      <c r="AD27" s="1">
        <f>[2]Portugal!AD$26</f>
        <v>28141</v>
      </c>
      <c r="AE27" s="1">
        <f>[2]Portugal!AE$26</f>
        <v>10751</v>
      </c>
      <c r="AF27" s="1">
        <f>[2]Portugal!AF$26</f>
        <v>15760</v>
      </c>
      <c r="AG27" s="1">
        <f>[2]Portugal!AG$26</f>
        <v>13594</v>
      </c>
      <c r="AH27" s="1">
        <f>[2]Portugal!AH$26</f>
        <v>17273</v>
      </c>
      <c r="AI27" s="1">
        <f>[2]Portugal!AI$26</f>
        <v>20549</v>
      </c>
      <c r="AJ27" s="1">
        <f>[2]Portugal!AJ$26</f>
        <v>503176</v>
      </c>
      <c r="AK27" s="1">
        <f>[2]Portugal!AK$26</f>
        <v>12491</v>
      </c>
      <c r="AL27" s="1">
        <f>[2]Portugal!AL$26</f>
        <v>14744</v>
      </c>
      <c r="AM27" s="1">
        <f>[2]Portugal!AM$26</f>
        <v>5333</v>
      </c>
      <c r="AN27" s="1">
        <f>[2]Portugal!AN$26</f>
        <v>250095</v>
      </c>
      <c r="AO27" s="1">
        <f>[2]Portugal!AO$26</f>
        <v>9961</v>
      </c>
      <c r="AP27" s="1">
        <f>[2]Portugal!AP$26</f>
        <v>187821</v>
      </c>
      <c r="AQ27" s="1">
        <f>[2]Portugal!AQ$26</f>
        <v>168206</v>
      </c>
      <c r="AR27" s="1">
        <f>[2]Portugal!AR$26</f>
        <v>20109</v>
      </c>
      <c r="AS27" s="1">
        <f>[2]Portugal!AS$26</f>
        <v>8100</v>
      </c>
      <c r="AT27" s="1">
        <f>[2]Portugal!AT$26</f>
        <v>6073</v>
      </c>
      <c r="AU27" s="1">
        <f>[2]Portugal!AU$26</f>
        <v>126659</v>
      </c>
      <c r="AV27" s="1">
        <f>[2]Portugal!AV$26</f>
        <v>113765</v>
      </c>
      <c r="AW27" s="1">
        <f>[2]Portugal!AW$26</f>
        <v>171743</v>
      </c>
      <c r="AX27" s="1">
        <f>[2]Portugal!AX$26</f>
        <v>144309</v>
      </c>
      <c r="AY27" s="1">
        <f>[2]Portugal!AY$26</f>
        <v>192136</v>
      </c>
      <c r="AZ27" s="1">
        <f>[2]Portugal!AZ$26</f>
        <v>80014</v>
      </c>
      <c r="BA27" s="1">
        <f>[2]Portugal!BA$26</f>
        <v>76443</v>
      </c>
      <c r="BB27" s="1">
        <f>[2]Portugal!BB$26</f>
        <v>87074</v>
      </c>
      <c r="BC27" s="1">
        <f>[2]Portugal!BC$26</f>
        <v>76491</v>
      </c>
      <c r="BD27" s="1">
        <f>[2]Portugal!BD$26</f>
        <v>83577</v>
      </c>
      <c r="BE27" s="1">
        <f>[2]Portugal!BE$26</f>
        <v>55456</v>
      </c>
      <c r="BF27" s="1">
        <f>[2]Portugal!BF$26</f>
        <v>495215</v>
      </c>
      <c r="BG27" s="1">
        <f>[2]Portugal!BG$26</f>
        <v>124929</v>
      </c>
      <c r="BH27" s="1">
        <f>[2]Portugal!BH$26</f>
        <v>68809</v>
      </c>
      <c r="BI27" s="1">
        <f>[2]Portugal!BI$26</f>
        <v>214129</v>
      </c>
      <c r="BJ27" s="1">
        <f>[2]Portugal!BJ$26</f>
        <v>53874</v>
      </c>
      <c r="BK27" s="1">
        <f>[2]Portugal!BK$26</f>
        <v>66968</v>
      </c>
      <c r="BL27" s="1">
        <f>[2]Portugal!BL$26</f>
        <v>280639</v>
      </c>
      <c r="BM27" s="1">
        <f>[2]Portugal!BM$26</f>
        <v>69256</v>
      </c>
      <c r="BN27" s="1">
        <f>[2]Portugal!BN$26</f>
        <v>71657</v>
      </c>
      <c r="BO27" s="1">
        <f>[2]Portugal!BO$26</f>
        <v>123070</v>
      </c>
      <c r="BP27" s="1">
        <f>[2]Portugal!BP$26</f>
        <v>313048</v>
      </c>
      <c r="BQ27" s="1">
        <f>[2]Portugal!BQ$26</f>
        <v>293828</v>
      </c>
      <c r="BR27" s="1">
        <f>[2]Portugal!BR$26</f>
        <v>358835</v>
      </c>
      <c r="BS27" s="1">
        <f>[2]Portugal!BS$26</f>
        <v>260177</v>
      </c>
      <c r="BT27" s="1">
        <f>[2]Portugal!BT$26</f>
        <v>152425</v>
      </c>
      <c r="BU27" s="1">
        <f>[2]Portugal!BU$26</f>
        <v>72251</v>
      </c>
      <c r="BV27" s="1">
        <f>[2]Portugal!BV$26</f>
        <v>248156</v>
      </c>
      <c r="BW27" s="1">
        <f>[2]Portugal!BW$26</f>
        <v>272751</v>
      </c>
      <c r="BX27" s="1">
        <f>[2]Portugal!BX$26</f>
        <v>246840</v>
      </c>
      <c r="BY27" s="1">
        <f>[2]Portugal!BY$26</f>
        <v>527996</v>
      </c>
      <c r="BZ27" s="1">
        <f>[2]Portugal!BZ$26</f>
        <v>383512</v>
      </c>
      <c r="CA27" s="1">
        <f>[2]Portugal!CA$26</f>
        <v>29992</v>
      </c>
      <c r="CB27" s="1">
        <f>[2]Portugal!CB$26</f>
        <v>196726</v>
      </c>
      <c r="CC27" s="1">
        <f>[2]Portugal!CC$26</f>
        <v>411821</v>
      </c>
      <c r="CD27" s="1">
        <f>[2]Portugal!CD$26</f>
        <v>209171</v>
      </c>
      <c r="CE27" s="1">
        <f>[2]Portugal!CE$26</f>
        <v>234413</v>
      </c>
      <c r="CF27" s="1">
        <f>[2]Portugal!CF$26</f>
        <v>207690</v>
      </c>
      <c r="CG27" s="1">
        <f>[2]Portugal!CG$26</f>
        <v>250011</v>
      </c>
      <c r="CH27" s="1">
        <f>[2]Portugal!CH$26</f>
        <v>320968</v>
      </c>
      <c r="CI27" s="1">
        <f>[2]Portugal!CI$26</f>
        <v>297214</v>
      </c>
      <c r="CJ27" s="1">
        <f>[2]Portugal!CJ$26</f>
        <v>153175</v>
      </c>
      <c r="CK27" s="1">
        <f>[2]Portugal!CK$26</f>
        <v>103477</v>
      </c>
      <c r="CL27" s="1">
        <f>[2]Portugal!CL$26</f>
        <v>76646</v>
      </c>
      <c r="CM27" s="1">
        <f>[2]Portugal!CM$26</f>
        <v>84848</v>
      </c>
      <c r="CN27" s="1">
        <f>[2]Portugal!CN$26</f>
        <v>31756</v>
      </c>
      <c r="CO27" s="1">
        <f>[2]Portugal!CO$26</f>
        <v>9813</v>
      </c>
      <c r="CP27" s="1">
        <f>[2]Portugal!CP$26</f>
        <v>23793</v>
      </c>
      <c r="CQ27" s="1">
        <f>[2]Portugal!CQ$26</f>
        <v>34509</v>
      </c>
      <c r="CR27" s="1">
        <f>[2]Portugal!CR$26</f>
        <v>37636</v>
      </c>
      <c r="CS27" s="1">
        <f>[2]Portugal!CS$26</f>
        <v>81138</v>
      </c>
      <c r="CT27" s="1">
        <f>[2]Portugal!CT$26</f>
        <v>53575</v>
      </c>
      <c r="CU27" s="1">
        <f>[2]Portugal!CU$26</f>
        <v>60308</v>
      </c>
      <c r="CV27" s="1">
        <f>[2]Portugal!CV$26</f>
        <v>104133</v>
      </c>
      <c r="CW27" s="1">
        <f>[2]Portugal!CW$26</f>
        <v>125888</v>
      </c>
      <c r="CX27" s="1">
        <f>[2]Portugal!CX$26</f>
        <v>92678</v>
      </c>
      <c r="CY27" s="1">
        <f>[2]Portugal!CY$26</f>
        <v>55376</v>
      </c>
      <c r="CZ27" s="1">
        <f>[2]Portugal!CZ$26</f>
        <v>65964</v>
      </c>
      <c r="DA27" s="1">
        <f>[2]Portugal!DA$26</f>
        <v>61686</v>
      </c>
      <c r="DB27" s="1">
        <f>[2]Portugal!DB$26</f>
        <v>77165</v>
      </c>
      <c r="DC27" s="1">
        <f>[2]Portugal!DC$26</f>
        <v>121084</v>
      </c>
      <c r="DD27" s="1">
        <f>[2]Portugal!DD$26</f>
        <v>140227</v>
      </c>
      <c r="DE27" s="1">
        <f>[2]Portugal!DE$26</f>
        <v>329892</v>
      </c>
      <c r="DF27" s="1">
        <f>[2]Portugal!DF$26</f>
        <v>59117</v>
      </c>
      <c r="DG27" s="1">
        <f>[2]Portugal!DG$26</f>
        <v>132996</v>
      </c>
      <c r="DH27" s="1">
        <f>[2]Portugal!DH$26</f>
        <v>81593</v>
      </c>
      <c r="DI27" s="1">
        <f>[2]Portugal!DI$26</f>
        <v>75070</v>
      </c>
      <c r="DJ27" s="1">
        <f>[2]Portugal!DJ$26</f>
        <v>380942</v>
      </c>
      <c r="DK27" s="1">
        <f>[2]Portugal!DK$26</f>
        <v>52389</v>
      </c>
      <c r="DL27" s="1">
        <f>[2]Portugal!DL$26</f>
        <v>30974</v>
      </c>
      <c r="DM27" s="1">
        <f>[2]Portugal!DM$26</f>
        <v>4283</v>
      </c>
      <c r="DN27" s="1">
        <f>[2]Portugal!DN$26</f>
        <v>7409</v>
      </c>
      <c r="DO27" s="1">
        <f>[2]Portugal!DO$26</f>
        <v>18104</v>
      </c>
      <c r="DP27" s="1">
        <f>[2]Portugal!DP$26</f>
        <v>12411</v>
      </c>
      <c r="DQ27" s="1">
        <f>[2]Portugal!DQ$26</f>
        <v>15907</v>
      </c>
      <c r="DR27" s="1">
        <f>[2]Portugal!DR$26</f>
        <v>5723</v>
      </c>
      <c r="DS27" s="1">
        <f>[2]Portugal!DS$26</f>
        <v>1541</v>
      </c>
      <c r="DT27" s="1">
        <f>[2]Portugal!DT$26</f>
        <v>6757</v>
      </c>
      <c r="DU27" s="1">
        <f>[2]Portugal!DU$26</f>
        <v>10021</v>
      </c>
      <c r="DV27" s="1">
        <f>[2]Portugal!DV$26</f>
        <v>3171</v>
      </c>
      <c r="DW27" s="1">
        <f>[2]Portugal!DW$26</f>
        <v>5521</v>
      </c>
      <c r="DX27" s="1">
        <f>[2]Portugal!DX$26</f>
        <v>15395</v>
      </c>
      <c r="DY27" s="1">
        <f>[2]Portugal!DY$26</f>
        <v>16356</v>
      </c>
      <c r="DZ27" s="1">
        <f>[2]Portugal!DZ$26</f>
        <v>2182023</v>
      </c>
      <c r="EA27" s="1">
        <f>[2]Portugal!EA$26</f>
        <v>13056</v>
      </c>
      <c r="EB27" s="1">
        <f>[2]Portugal!EB$26</f>
        <v>10499</v>
      </c>
      <c r="EC27" s="1">
        <f>[2]Portugal!EC$26</f>
        <v>8632</v>
      </c>
      <c r="ED27" s="1">
        <f>[2]Portugal!ED$26</f>
        <v>107697</v>
      </c>
      <c r="EE27" s="1">
        <f>[2]Portugal!EE$26</f>
        <v>19320</v>
      </c>
      <c r="EF27" s="1">
        <f>[2]Portugal!EF$26</f>
        <v>7406</v>
      </c>
      <c r="EG27" s="1">
        <f>[2]Portugal!EG$26</f>
        <v>3247</v>
      </c>
      <c r="EH27" s="1">
        <f>[2]Portugal!EH$26</f>
        <v>11043</v>
      </c>
      <c r="EI27" s="1">
        <f>[2]Portugal!EI$26</f>
        <v>4479</v>
      </c>
      <c r="EJ27" s="1">
        <f>[2]Portugal!EJ$26</f>
        <v>13319</v>
      </c>
      <c r="EK27" s="1">
        <f>[2]Portugal!EK$26</f>
        <v>7081</v>
      </c>
      <c r="EL27" s="1">
        <f>[2]Portugal!EL$26</f>
        <v>17247</v>
      </c>
      <c r="EM27" s="1">
        <f>[2]Portugal!EM$26</f>
        <v>8458</v>
      </c>
      <c r="EN27" s="1">
        <f>[2]Portugal!EN$26</f>
        <v>47940</v>
      </c>
      <c r="EO27" s="1">
        <f>[2]Portugal!EO$26</f>
        <v>21488</v>
      </c>
      <c r="EP27" s="1">
        <f>[2]Portugal!EP$26</f>
        <v>3008296</v>
      </c>
      <c r="EQ27" s="1">
        <f>[2]Portugal!EQ$26</f>
        <v>2696688</v>
      </c>
      <c r="ER27" s="1">
        <f>[2]Portugal!ER$26</f>
        <v>906664</v>
      </c>
      <c r="ES27" s="1">
        <f>[2]Portugal!ES$26</f>
        <v>779249</v>
      </c>
      <c r="ET27" s="1">
        <f>[2]Portugal!ET$26</f>
        <v>852467</v>
      </c>
      <c r="EU27" s="1">
        <f>[2]Portugal!EU$26</f>
        <v>1722189</v>
      </c>
      <c r="EV27" s="1">
        <f>[2]Portugal!EV$26</f>
        <v>1784317</v>
      </c>
      <c r="EW27" s="1">
        <f>[2]Portugal!EW$26</f>
        <v>350983</v>
      </c>
      <c r="EX27" s="1">
        <f>[2]Portugal!EX$26</f>
        <v>2156419</v>
      </c>
      <c r="EY27" s="1">
        <f>[2]Portugal!EY$26</f>
        <v>1198720</v>
      </c>
      <c r="EZ27" s="1">
        <f>[2]Portugal!EZ$26</f>
        <v>1115848</v>
      </c>
      <c r="FA27" s="1">
        <f>[2]Portugal!FA$26</f>
        <v>166588</v>
      </c>
      <c r="FB27" s="1">
        <f>[2]Portugal!FB$26</f>
        <v>139728</v>
      </c>
      <c r="FC27" s="1">
        <f>[2]Portugal!FC$26</f>
        <v>249442</v>
      </c>
      <c r="FD27" s="1">
        <f>[2]Portugal!FD$26</f>
        <v>368664</v>
      </c>
      <c r="FE27" s="1">
        <f>[2]Portugal!FE$26</f>
        <v>234075</v>
      </c>
      <c r="FF27" s="1">
        <f>[2]Portugal!FF$26</f>
        <v>207632</v>
      </c>
      <c r="FG27" s="1">
        <f>[2]Portugal!FG$26</f>
        <v>64726</v>
      </c>
      <c r="FH27" s="1">
        <f>[2]Portugal!FH$26</f>
        <v>27603</v>
      </c>
      <c r="FI27" s="1">
        <f>[2]Portugal!FI$26</f>
        <v>57967</v>
      </c>
      <c r="FJ27" s="1">
        <f>[2]Portugal!FJ$26</f>
        <v>26829</v>
      </c>
      <c r="FK27" s="1">
        <f>[2]Portugal!FK$26</f>
        <v>112984</v>
      </c>
      <c r="FL27" s="1">
        <f>[2]Portugal!FL$26</f>
        <v>62235</v>
      </c>
      <c r="FM27" s="1">
        <f>[2]Portugal!FM$26</f>
        <v>51396</v>
      </c>
      <c r="FN27" s="1">
        <f>[2]Portugal!FN$26</f>
        <v>28310</v>
      </c>
      <c r="FO27" s="1">
        <f>[2]Portugal!FO$26</f>
        <v>30146</v>
      </c>
      <c r="FP27" s="1">
        <f>[2]Portugal!FP$26</f>
        <v>22970</v>
      </c>
      <c r="FQ27" s="1">
        <f>[2]Portugal!FQ$26</f>
        <v>34454</v>
      </c>
      <c r="FR27" s="1">
        <f>[2]Portugal!FR$26</f>
        <v>96703</v>
      </c>
      <c r="FS27" s="1">
        <f>[2]Portugal!FS$26</f>
        <v>75688</v>
      </c>
      <c r="FT27" s="1">
        <f>[2]Portugal!FT$26</f>
        <v>118911</v>
      </c>
      <c r="FU27" s="1">
        <f>[2]Portugal!FU$26</f>
        <v>159884</v>
      </c>
      <c r="FV27" s="1">
        <f>[2]Portugal!FV$26</f>
        <v>84846</v>
      </c>
      <c r="FW27" s="1">
        <f>[2]Portugal!FW$26</f>
        <v>136060</v>
      </c>
      <c r="FX27" s="1">
        <f>[2]Portugal!FX$26</f>
        <v>0</v>
      </c>
      <c r="FY27" s="1">
        <f>[2]Portugal!FY$26</f>
        <v>0</v>
      </c>
      <c r="FZ27" s="7">
        <f>SUM($B27:FY27)</f>
        <v>34426078</v>
      </c>
    </row>
    <row r="28" spans="1:182">
      <c r="A28" t="s">
        <v>28</v>
      </c>
      <c r="B28" s="1">
        <f>[2]Romania!B$26</f>
        <v>0</v>
      </c>
      <c r="C28" s="1">
        <f>[2]Romania!C$26</f>
        <v>0</v>
      </c>
      <c r="D28" s="1">
        <f>[2]Romania!D$26</f>
        <v>0</v>
      </c>
      <c r="E28" s="1">
        <f>[2]Romania!E$26</f>
        <v>0</v>
      </c>
      <c r="F28" s="1">
        <f>[2]Romania!F$26</f>
        <v>0</v>
      </c>
      <c r="G28" s="1">
        <f>[2]Romania!G$26</f>
        <v>0</v>
      </c>
      <c r="H28" s="1">
        <f>[2]Romania!H$26</f>
        <v>0</v>
      </c>
      <c r="I28" s="1">
        <f>[2]Romania!I$26</f>
        <v>0</v>
      </c>
      <c r="J28" s="1">
        <f>[2]Romania!J$26</f>
        <v>0</v>
      </c>
      <c r="K28" s="1">
        <f>[2]Romania!K$26</f>
        <v>0</v>
      </c>
      <c r="L28" s="1">
        <f>[2]Romania!L$26</f>
        <v>0</v>
      </c>
      <c r="M28" s="1">
        <f>[2]Romania!M$26</f>
        <v>0</v>
      </c>
      <c r="N28" s="1">
        <f>[2]Romania!N$26</f>
        <v>0</v>
      </c>
      <c r="O28" s="1">
        <f>[2]Romania!O$26</f>
        <v>0</v>
      </c>
      <c r="P28" s="1">
        <f>[2]Romania!P$26</f>
        <v>0</v>
      </c>
      <c r="Q28" s="1">
        <f>[2]Romania!Q$26</f>
        <v>0</v>
      </c>
      <c r="R28" s="1">
        <f>[2]Romania!R$26</f>
        <v>0</v>
      </c>
      <c r="S28" s="1">
        <f>[2]Romania!S$26</f>
        <v>0</v>
      </c>
      <c r="T28" s="1">
        <f>[2]Romania!T$26</f>
        <v>0</v>
      </c>
      <c r="U28" s="1">
        <f>[2]Romania!U$26</f>
        <v>0</v>
      </c>
      <c r="V28" s="1">
        <f>[2]Romania!V$26</f>
        <v>0</v>
      </c>
      <c r="W28" s="1">
        <f>[2]Romania!W$26</f>
        <v>0</v>
      </c>
      <c r="X28" s="1">
        <f>[2]Romania!X$26</f>
        <v>0</v>
      </c>
      <c r="Y28" s="1">
        <f>[2]Romania!Y$26</f>
        <v>0</v>
      </c>
      <c r="Z28" s="1">
        <f>[2]Romania!Z$26</f>
        <v>0</v>
      </c>
      <c r="AA28" s="1">
        <f>[2]Romania!AA$26</f>
        <v>0</v>
      </c>
      <c r="AB28" s="1">
        <f>[2]Romania!AB$26</f>
        <v>4032</v>
      </c>
      <c r="AC28" s="1">
        <f>[2]Romania!AC$26</f>
        <v>0</v>
      </c>
      <c r="AD28" s="1">
        <f>[2]Romania!AD$26</f>
        <v>0</v>
      </c>
      <c r="AE28" s="1">
        <f>[2]Romania!AE$26</f>
        <v>0</v>
      </c>
      <c r="AF28" s="1">
        <f>[2]Romania!AF$26</f>
        <v>0</v>
      </c>
      <c r="AG28" s="1">
        <f>[2]Romania!AG$26</f>
        <v>0</v>
      </c>
      <c r="AH28" s="1">
        <f>[2]Romania!AH$26</f>
        <v>0</v>
      </c>
      <c r="AI28" s="1">
        <f>[2]Romania!AI$26</f>
        <v>0</v>
      </c>
      <c r="AJ28" s="1">
        <f>[2]Romania!AJ$26</f>
        <v>0</v>
      </c>
      <c r="AK28" s="1">
        <f>[2]Romania!AK$26</f>
        <v>0</v>
      </c>
      <c r="AL28" s="1">
        <f>[2]Romania!AL$26</f>
        <v>0</v>
      </c>
      <c r="AM28" s="1">
        <f>[2]Romania!AM$26</f>
        <v>0</v>
      </c>
      <c r="AN28" s="1">
        <f>[2]Romania!AN$26</f>
        <v>0</v>
      </c>
      <c r="AO28" s="1">
        <f>[2]Romania!AO$26</f>
        <v>0</v>
      </c>
      <c r="AP28" s="1">
        <f>[2]Romania!AP$26</f>
        <v>0</v>
      </c>
      <c r="AQ28" s="1">
        <f>[2]Romania!AQ$26</f>
        <v>0</v>
      </c>
      <c r="AR28" s="1">
        <f>[2]Romania!AR$26</f>
        <v>0</v>
      </c>
      <c r="AS28" s="1">
        <f>[2]Romania!AS$26</f>
        <v>0</v>
      </c>
      <c r="AT28" s="1">
        <f>[2]Romania!AT$26</f>
        <v>0</v>
      </c>
      <c r="AU28" s="1">
        <f>[2]Romania!AU$26</f>
        <v>0</v>
      </c>
      <c r="AV28" s="1">
        <f>[2]Romania!AV$26</f>
        <v>0</v>
      </c>
      <c r="AW28" s="1">
        <f>[2]Romania!AW$26</f>
        <v>0</v>
      </c>
      <c r="AX28" s="1">
        <f>[2]Romania!AX$26</f>
        <v>0</v>
      </c>
      <c r="AY28" s="1">
        <f>[2]Romania!AY$26</f>
        <v>0</v>
      </c>
      <c r="AZ28" s="1">
        <f>[2]Romania!AZ$26</f>
        <v>0</v>
      </c>
      <c r="BA28" s="1">
        <f>[2]Romania!BA$26</f>
        <v>0</v>
      </c>
      <c r="BB28" s="1">
        <f>[2]Romania!BB$26</f>
        <v>0</v>
      </c>
      <c r="BC28" s="1">
        <f>[2]Romania!BC$26</f>
        <v>0</v>
      </c>
      <c r="BD28" s="1">
        <f>[2]Romania!BD$26</f>
        <v>0</v>
      </c>
      <c r="BE28" s="1">
        <f>[2]Romania!BE$26</f>
        <v>0</v>
      </c>
      <c r="BF28" s="1">
        <f>[2]Romania!BF$26</f>
        <v>0</v>
      </c>
      <c r="BG28" s="1">
        <f>[2]Romania!BG$26</f>
        <v>0</v>
      </c>
      <c r="BH28" s="1">
        <f>[2]Romania!BH$26</f>
        <v>0</v>
      </c>
      <c r="BI28" s="1">
        <f>[2]Romania!BI$26</f>
        <v>0</v>
      </c>
      <c r="BJ28" s="1">
        <f>[2]Romania!BJ$26</f>
        <v>0</v>
      </c>
      <c r="BK28" s="1">
        <f>[2]Romania!BK$26</f>
        <v>0</v>
      </c>
      <c r="BL28" s="1">
        <f>[2]Romania!BL$26</f>
        <v>0</v>
      </c>
      <c r="BM28" s="1">
        <f>[2]Romania!BM$26</f>
        <v>0</v>
      </c>
      <c r="BN28" s="1">
        <f>[2]Romania!BN$26</f>
        <v>0</v>
      </c>
      <c r="BO28" s="1">
        <f>[2]Romania!BO$26</f>
        <v>0</v>
      </c>
      <c r="BP28" s="1">
        <f>[2]Romania!BP$26</f>
        <v>200</v>
      </c>
      <c r="BQ28" s="1">
        <f>[2]Romania!BQ$26</f>
        <v>0</v>
      </c>
      <c r="BR28" s="1">
        <f>[2]Romania!BR$26</f>
        <v>0</v>
      </c>
      <c r="BS28" s="1">
        <f>[2]Romania!BS$26</f>
        <v>0</v>
      </c>
      <c r="BT28" s="1">
        <f>[2]Romania!BT$26</f>
        <v>0</v>
      </c>
      <c r="BU28" s="1">
        <f>[2]Romania!BU$26</f>
        <v>0</v>
      </c>
      <c r="BV28" s="1">
        <f>[2]Romania!BV$26</f>
        <v>0</v>
      </c>
      <c r="BW28" s="1">
        <f>[2]Romania!BW$26</f>
        <v>0</v>
      </c>
      <c r="BX28" s="1">
        <f>[2]Romania!BX$26</f>
        <v>0</v>
      </c>
      <c r="BY28" s="1">
        <f>[2]Romania!BY$26</f>
        <v>0</v>
      </c>
      <c r="BZ28" s="1">
        <f>[2]Romania!BZ$26</f>
        <v>0</v>
      </c>
      <c r="CA28" s="1">
        <f>[2]Romania!CA$26</f>
        <v>0</v>
      </c>
      <c r="CB28" s="1">
        <f>[2]Romania!CB$26</f>
        <v>0</v>
      </c>
      <c r="CC28" s="1">
        <f>[2]Romania!CC$26</f>
        <v>0</v>
      </c>
      <c r="CD28" s="1">
        <f>[2]Romania!CD$26</f>
        <v>0</v>
      </c>
      <c r="CE28" s="1">
        <f>[2]Romania!CE$26</f>
        <v>0</v>
      </c>
      <c r="CF28" s="1">
        <f>[2]Romania!CF$26</f>
        <v>0</v>
      </c>
      <c r="CG28" s="1">
        <f>[2]Romania!CG$26</f>
        <v>0</v>
      </c>
      <c r="CH28" s="1">
        <f>[2]Romania!CH$26</f>
        <v>0</v>
      </c>
      <c r="CI28" s="1">
        <f>[2]Romania!CI$26</f>
        <v>0</v>
      </c>
      <c r="CJ28" s="1">
        <f>[2]Romania!CJ$26</f>
        <v>0</v>
      </c>
      <c r="CK28" s="1">
        <f>[2]Romania!CK$26</f>
        <v>0</v>
      </c>
      <c r="CL28" s="1">
        <f>[2]Romania!CL$26</f>
        <v>0</v>
      </c>
      <c r="CM28" s="1">
        <f>[2]Romania!CM$26</f>
        <v>0</v>
      </c>
      <c r="CN28" s="1">
        <f>[2]Romania!CN$26</f>
        <v>0</v>
      </c>
      <c r="CO28" s="1">
        <f>[2]Romania!CO$26</f>
        <v>0</v>
      </c>
      <c r="CP28" s="1">
        <f>[2]Romania!CP$26</f>
        <v>0</v>
      </c>
      <c r="CQ28" s="1">
        <f>[2]Romania!CQ$26</f>
        <v>0</v>
      </c>
      <c r="CR28" s="1">
        <f>[2]Romania!CR$26</f>
        <v>0</v>
      </c>
      <c r="CS28" s="1">
        <f>[2]Romania!CS$26</f>
        <v>0</v>
      </c>
      <c r="CT28" s="1">
        <f>[2]Romania!CT$26</f>
        <v>0</v>
      </c>
      <c r="CU28" s="1">
        <f>[2]Romania!CU$26</f>
        <v>0</v>
      </c>
      <c r="CV28" s="1">
        <f>[2]Romania!CV$26</f>
        <v>0</v>
      </c>
      <c r="CW28" s="1">
        <f>[2]Romania!CW$26</f>
        <v>0</v>
      </c>
      <c r="CX28" s="1">
        <f>[2]Romania!CX$26</f>
        <v>0</v>
      </c>
      <c r="CY28" s="1">
        <f>[2]Romania!CY$26</f>
        <v>0</v>
      </c>
      <c r="CZ28" s="1">
        <f>[2]Romania!CZ$26</f>
        <v>0</v>
      </c>
      <c r="DA28" s="1">
        <f>[2]Romania!DA$26</f>
        <v>0</v>
      </c>
      <c r="DB28" s="1">
        <f>[2]Romania!DB$26</f>
        <v>0</v>
      </c>
      <c r="DC28" s="1">
        <f>[2]Romania!DC$26</f>
        <v>0</v>
      </c>
      <c r="DD28" s="1">
        <f>[2]Romania!DD$26</f>
        <v>0</v>
      </c>
      <c r="DE28" s="1">
        <f>[2]Romania!DE$26</f>
        <v>0</v>
      </c>
      <c r="DF28" s="1">
        <f>[2]Romania!DF$26</f>
        <v>0</v>
      </c>
      <c r="DG28" s="1">
        <f>[2]Romania!DG$26</f>
        <v>0</v>
      </c>
      <c r="DH28" s="1">
        <f>[2]Romania!DH$26</f>
        <v>0</v>
      </c>
      <c r="DI28" s="1">
        <f>[2]Romania!DI$26</f>
        <v>0</v>
      </c>
      <c r="DJ28" s="1">
        <f>[2]Romania!DJ$26</f>
        <v>0</v>
      </c>
      <c r="DK28" s="1">
        <f>[2]Romania!DK$26</f>
        <v>0</v>
      </c>
      <c r="DL28" s="1">
        <f>[2]Romania!DL$26</f>
        <v>0</v>
      </c>
      <c r="DM28" s="1">
        <f>[2]Romania!DM$26</f>
        <v>0</v>
      </c>
      <c r="DN28" s="1">
        <f>[2]Romania!DN$26</f>
        <v>0</v>
      </c>
      <c r="DO28" s="1">
        <f>[2]Romania!DO$26</f>
        <v>0</v>
      </c>
      <c r="DP28" s="1">
        <f>[2]Romania!DP$26</f>
        <v>0</v>
      </c>
      <c r="DQ28" s="1">
        <f>[2]Romania!DQ$26</f>
        <v>0</v>
      </c>
      <c r="DR28" s="1">
        <f>[2]Romania!DR$26</f>
        <v>0</v>
      </c>
      <c r="DS28" s="1">
        <f>[2]Romania!DS$26</f>
        <v>0</v>
      </c>
      <c r="DT28" s="1">
        <f>[2]Romania!DT$26</f>
        <v>0</v>
      </c>
      <c r="DU28" s="1">
        <f>[2]Romania!DU$26</f>
        <v>0</v>
      </c>
      <c r="DV28" s="1">
        <f>[2]Romania!DV$26</f>
        <v>0</v>
      </c>
      <c r="DW28" s="1">
        <f>[2]Romania!DW$26</f>
        <v>0</v>
      </c>
      <c r="DX28" s="1">
        <f>[2]Romania!DX$26</f>
        <v>0</v>
      </c>
      <c r="DY28" s="1">
        <f>[2]Romania!DY$26</f>
        <v>0</v>
      </c>
      <c r="DZ28" s="1">
        <f>[2]Romania!DZ$26</f>
        <v>0</v>
      </c>
      <c r="EA28" s="1">
        <f>[2]Romania!EA$26</f>
        <v>0</v>
      </c>
      <c r="EB28" s="1">
        <f>[2]Romania!EB$26</f>
        <v>0</v>
      </c>
      <c r="EC28" s="1">
        <f>[2]Romania!EC$26</f>
        <v>0</v>
      </c>
      <c r="ED28" s="1">
        <f>[2]Romania!ED$26</f>
        <v>0</v>
      </c>
      <c r="EE28" s="1">
        <f>[2]Romania!EE$26</f>
        <v>0</v>
      </c>
      <c r="EF28" s="1">
        <f>[2]Romania!EF$26</f>
        <v>0</v>
      </c>
      <c r="EG28" s="1">
        <f>[2]Romania!EG$26</f>
        <v>0</v>
      </c>
      <c r="EH28" s="1">
        <f>[2]Romania!EH$26</f>
        <v>0</v>
      </c>
      <c r="EI28" s="1">
        <f>[2]Romania!EI$26</f>
        <v>0</v>
      </c>
      <c r="EJ28" s="1">
        <f>[2]Romania!EJ$26</f>
        <v>0</v>
      </c>
      <c r="EK28" s="1">
        <f>[2]Romania!EK$26</f>
        <v>0</v>
      </c>
      <c r="EL28" s="1">
        <f>[2]Romania!EL$26</f>
        <v>0</v>
      </c>
      <c r="EM28" s="1">
        <f>[2]Romania!EM$26</f>
        <v>0</v>
      </c>
      <c r="EN28" s="1">
        <f>[2]Romania!EN$26</f>
        <v>0</v>
      </c>
      <c r="EO28" s="1">
        <f>[2]Romania!EO$26</f>
        <v>1732</v>
      </c>
      <c r="EP28" s="1">
        <f>[2]Romania!EP$26</f>
        <v>0</v>
      </c>
      <c r="EQ28" s="1">
        <f>[2]Romania!EQ$26</f>
        <v>0</v>
      </c>
      <c r="ER28" s="1">
        <f>[2]Romania!ER$26</f>
        <v>0</v>
      </c>
      <c r="ES28" s="1">
        <f>[2]Romania!ES$26</f>
        <v>0</v>
      </c>
      <c r="ET28" s="1">
        <f>[2]Romania!ET$26</f>
        <v>0</v>
      </c>
      <c r="EU28" s="1">
        <f>[2]Romania!EU$26</f>
        <v>0</v>
      </c>
      <c r="EV28" s="1">
        <f>[2]Romania!EV$26</f>
        <v>0</v>
      </c>
      <c r="EW28" s="1">
        <f>[2]Romania!EW$26</f>
        <v>0</v>
      </c>
      <c r="EX28" s="1">
        <f>[2]Romania!EX$26</f>
        <v>0</v>
      </c>
      <c r="EY28" s="1">
        <f>[2]Romania!EY$26</f>
        <v>63</v>
      </c>
      <c r="EZ28" s="1">
        <f>[2]Romania!EZ$26</f>
        <v>0</v>
      </c>
      <c r="FA28" s="1">
        <f>[2]Romania!FA$26</f>
        <v>0</v>
      </c>
      <c r="FB28" s="1">
        <f>[2]Romania!FB$26</f>
        <v>0</v>
      </c>
      <c r="FC28" s="1">
        <f>[2]Romania!FC$26</f>
        <v>0</v>
      </c>
      <c r="FD28" s="1">
        <f>[2]Romania!FD$26</f>
        <v>0</v>
      </c>
      <c r="FE28" s="1">
        <f>[2]Romania!FE$26</f>
        <v>0</v>
      </c>
      <c r="FF28" s="1">
        <f>[2]Romania!FF$26</f>
        <v>2158</v>
      </c>
      <c r="FG28" s="1">
        <f>[2]Romania!FG$26</f>
        <v>0</v>
      </c>
      <c r="FH28" s="1">
        <f>[2]Romania!FH$26</f>
        <v>0</v>
      </c>
      <c r="FI28" s="1">
        <f>[2]Romania!FI$26</f>
        <v>0</v>
      </c>
      <c r="FJ28" s="1">
        <f>[2]Romania!FJ$26</f>
        <v>0</v>
      </c>
      <c r="FK28" s="1">
        <f>[2]Romania!FK$26</f>
        <v>0</v>
      </c>
      <c r="FL28" s="1">
        <f>[2]Romania!FL$26</f>
        <v>0</v>
      </c>
      <c r="FM28" s="1">
        <f>[2]Romania!FM$26</f>
        <v>0</v>
      </c>
      <c r="FN28" s="1">
        <f>[2]Romania!FN$26</f>
        <v>0</v>
      </c>
      <c r="FO28" s="1">
        <f>[2]Romania!FO$26</f>
        <v>0</v>
      </c>
      <c r="FP28" s="1">
        <f>[2]Romania!FP$26</f>
        <v>0</v>
      </c>
      <c r="FQ28" s="1">
        <f>[2]Romania!FQ$26</f>
        <v>0</v>
      </c>
      <c r="FR28" s="1">
        <f>[2]Romania!FR$26</f>
        <v>0</v>
      </c>
      <c r="FS28" s="1">
        <f>[2]Romania!FS$26</f>
        <v>0</v>
      </c>
      <c r="FT28" s="1">
        <f>[2]Romania!FT$26</f>
        <v>0</v>
      </c>
      <c r="FU28" s="1">
        <f>[2]Romania!FU$26</f>
        <v>0</v>
      </c>
      <c r="FV28" s="1">
        <f>[2]Romania!FV$26</f>
        <v>0</v>
      </c>
      <c r="FW28" s="1">
        <f>[2]Romania!FW$26</f>
        <v>0</v>
      </c>
      <c r="FX28" s="1">
        <f>[2]Romania!FX$26</f>
        <v>0</v>
      </c>
      <c r="FY28" s="1">
        <f>[2]Romania!FY$26</f>
        <v>0</v>
      </c>
      <c r="FZ28" s="7">
        <f>SUM($B28:FY28)</f>
        <v>8185</v>
      </c>
    </row>
    <row r="29" spans="1:182">
      <c r="A29" t="s">
        <v>30</v>
      </c>
      <c r="B29" s="1">
        <f>[2]Slovakia!B$26</f>
        <v>0</v>
      </c>
      <c r="C29" s="1">
        <f>[2]Slovakia!C$26</f>
        <v>0</v>
      </c>
      <c r="D29" s="1">
        <f>[2]Slovakia!D$26</f>
        <v>0</v>
      </c>
      <c r="E29" s="1">
        <f>[2]Slovakia!E$26</f>
        <v>0</v>
      </c>
      <c r="F29" s="1">
        <f>[2]Slovakia!F$26</f>
        <v>0</v>
      </c>
      <c r="G29" s="1">
        <f>[2]Slovakia!G$26</f>
        <v>0</v>
      </c>
      <c r="H29" s="1">
        <f>[2]Slovakia!H$26</f>
        <v>0</v>
      </c>
      <c r="I29" s="1">
        <f>[2]Slovakia!I$26</f>
        <v>0</v>
      </c>
      <c r="J29" s="1">
        <f>[2]Slovakia!J$26</f>
        <v>0</v>
      </c>
      <c r="K29" s="1">
        <f>[2]Slovakia!K$26</f>
        <v>0</v>
      </c>
      <c r="L29" s="1">
        <f>[2]Slovakia!L$26</f>
        <v>0</v>
      </c>
      <c r="M29" s="1">
        <f>[2]Slovakia!M$26</f>
        <v>0</v>
      </c>
      <c r="N29" s="1">
        <f>[2]Slovakia!N$26</f>
        <v>0</v>
      </c>
      <c r="O29" s="1">
        <f>[2]Slovakia!O$26</f>
        <v>0</v>
      </c>
      <c r="P29" s="1">
        <f>[2]Slovakia!P$26</f>
        <v>0</v>
      </c>
      <c r="Q29" s="1">
        <f>[2]Slovakia!Q$26</f>
        <v>0</v>
      </c>
      <c r="R29" s="1">
        <f>[2]Slovakia!R$26</f>
        <v>0</v>
      </c>
      <c r="S29" s="1">
        <f>[2]Slovakia!S$26</f>
        <v>0</v>
      </c>
      <c r="T29" s="1">
        <f>[2]Slovakia!T$26</f>
        <v>0</v>
      </c>
      <c r="U29" s="1">
        <f>[2]Slovakia!U$26</f>
        <v>0</v>
      </c>
      <c r="V29" s="1">
        <f>[2]Slovakia!V$26</f>
        <v>0</v>
      </c>
      <c r="W29" s="1">
        <f>[2]Slovakia!W$26</f>
        <v>0</v>
      </c>
      <c r="X29" s="1">
        <f>[2]Slovakia!X$26</f>
        <v>0</v>
      </c>
      <c r="Y29" s="1">
        <f>[2]Slovakia!Y$26</f>
        <v>0</v>
      </c>
      <c r="Z29" s="1">
        <f>[2]Slovakia!Z$26</f>
        <v>0</v>
      </c>
      <c r="AA29" s="1">
        <f>[2]Slovakia!AA$26</f>
        <v>0</v>
      </c>
      <c r="AB29" s="1">
        <f>[2]Slovakia!AB$26</f>
        <v>0</v>
      </c>
      <c r="AC29" s="1">
        <f>[2]Slovakia!AC$26</f>
        <v>0</v>
      </c>
      <c r="AD29" s="1">
        <f>[2]Slovakia!AD$26</f>
        <v>0</v>
      </c>
      <c r="AE29" s="1">
        <f>[2]Slovakia!AE$26</f>
        <v>0</v>
      </c>
      <c r="AF29" s="1">
        <f>[2]Slovakia!AF$26</f>
        <v>0</v>
      </c>
      <c r="AG29" s="1">
        <f>[2]Slovakia!AG$26</f>
        <v>0</v>
      </c>
      <c r="AH29" s="1">
        <f>[2]Slovakia!AH$26</f>
        <v>0</v>
      </c>
      <c r="AI29" s="1">
        <f>[2]Slovakia!AI$26</f>
        <v>0</v>
      </c>
      <c r="AJ29" s="1">
        <f>[2]Slovakia!AJ$26</f>
        <v>0</v>
      </c>
      <c r="AK29" s="1">
        <f>[2]Slovakia!AK$26</f>
        <v>0</v>
      </c>
      <c r="AL29" s="1">
        <f>[2]Slovakia!AL$26</f>
        <v>0</v>
      </c>
      <c r="AM29" s="1">
        <f>[2]Slovakia!AM$26</f>
        <v>5191</v>
      </c>
      <c r="AN29" s="1">
        <f>[2]Slovakia!AN$26</f>
        <v>0</v>
      </c>
      <c r="AO29" s="1">
        <f>[2]Slovakia!AO$26</f>
        <v>0</v>
      </c>
      <c r="AP29" s="1">
        <f>[2]Slovakia!AP$26</f>
        <v>0</v>
      </c>
      <c r="AQ29" s="1">
        <f>[2]Slovakia!AQ$26</f>
        <v>0</v>
      </c>
      <c r="AR29" s="1">
        <f>[2]Slovakia!AR$26</f>
        <v>0</v>
      </c>
      <c r="AS29" s="1">
        <f>[2]Slovakia!AS$26</f>
        <v>0</v>
      </c>
      <c r="AT29" s="1">
        <f>[2]Slovakia!AT$26</f>
        <v>0</v>
      </c>
      <c r="AU29" s="1">
        <f>[2]Slovakia!AU$26</f>
        <v>0</v>
      </c>
      <c r="AV29" s="1">
        <f>[2]Slovakia!AV$26</f>
        <v>0</v>
      </c>
      <c r="AW29" s="1">
        <f>[2]Slovakia!AW$26</f>
        <v>0</v>
      </c>
      <c r="AX29" s="1">
        <f>[2]Slovakia!AX$26</f>
        <v>0</v>
      </c>
      <c r="AY29" s="1">
        <f>[2]Slovakia!AY$26</f>
        <v>0</v>
      </c>
      <c r="AZ29" s="1">
        <f>[2]Slovakia!AZ$26</f>
        <v>9627</v>
      </c>
      <c r="BA29" s="1">
        <f>[2]Slovakia!BA$26</f>
        <v>13935</v>
      </c>
      <c r="BB29" s="1">
        <f>[2]Slovakia!BB$26</f>
        <v>0</v>
      </c>
      <c r="BC29" s="1">
        <f>[2]Slovakia!BC$26</f>
        <v>0</v>
      </c>
      <c r="BD29" s="1">
        <f>[2]Slovakia!BD$26</f>
        <v>0</v>
      </c>
      <c r="BE29" s="1">
        <f>[2]Slovakia!BE$26</f>
        <v>0</v>
      </c>
      <c r="BF29" s="1">
        <f>[2]Slovakia!BF$26</f>
        <v>0</v>
      </c>
      <c r="BG29" s="1">
        <f>[2]Slovakia!BG$26</f>
        <v>0</v>
      </c>
      <c r="BH29" s="1">
        <f>[2]Slovakia!BH$26</f>
        <v>0</v>
      </c>
      <c r="BI29" s="1">
        <f>[2]Slovakia!BI$26</f>
        <v>0</v>
      </c>
      <c r="BJ29" s="1">
        <f>[2]Slovakia!BJ$26</f>
        <v>0</v>
      </c>
      <c r="BK29" s="1">
        <f>[2]Slovakia!BK$26</f>
        <v>0</v>
      </c>
      <c r="BL29" s="1">
        <f>[2]Slovakia!BL$26</f>
        <v>4684</v>
      </c>
      <c r="BM29" s="1">
        <f>[2]Slovakia!BM$26</f>
        <v>0</v>
      </c>
      <c r="BN29" s="1">
        <f>[2]Slovakia!BN$26</f>
        <v>0</v>
      </c>
      <c r="BO29" s="1">
        <f>[2]Slovakia!BO$26</f>
        <v>0</v>
      </c>
      <c r="BP29" s="1">
        <f>[2]Slovakia!BP$26</f>
        <v>0</v>
      </c>
      <c r="BQ29" s="1">
        <f>[2]Slovakia!BQ$26</f>
        <v>0</v>
      </c>
      <c r="BR29" s="1">
        <f>[2]Slovakia!BR$26</f>
        <v>0</v>
      </c>
      <c r="BS29" s="1">
        <f>[2]Slovakia!BS$26</f>
        <v>0</v>
      </c>
      <c r="BT29" s="1">
        <f>[2]Slovakia!BT$26</f>
        <v>0</v>
      </c>
      <c r="BU29" s="1">
        <f>[2]Slovakia!BU$26</f>
        <v>0</v>
      </c>
      <c r="BV29" s="1">
        <f>[2]Slovakia!BV$26</f>
        <v>0</v>
      </c>
      <c r="BW29" s="1">
        <f>[2]Slovakia!BW$26</f>
        <v>0</v>
      </c>
      <c r="BX29" s="1">
        <f>[2]Slovakia!BX$26</f>
        <v>0</v>
      </c>
      <c r="BY29" s="1">
        <f>[2]Slovakia!BY$26</f>
        <v>0</v>
      </c>
      <c r="BZ29" s="1">
        <f>[2]Slovakia!BZ$26</f>
        <v>0</v>
      </c>
      <c r="CA29" s="1">
        <f>[2]Slovakia!CA$26</f>
        <v>0</v>
      </c>
      <c r="CB29" s="1">
        <f>[2]Slovakia!CB$26</f>
        <v>0</v>
      </c>
      <c r="CC29" s="1">
        <f>[2]Slovakia!CC$26</f>
        <v>0</v>
      </c>
      <c r="CD29" s="1">
        <f>[2]Slovakia!CD$26</f>
        <v>0</v>
      </c>
      <c r="CE29" s="1">
        <f>[2]Slovakia!CE$26</f>
        <v>0</v>
      </c>
      <c r="CF29" s="1">
        <f>[2]Slovakia!CF$26</f>
        <v>0</v>
      </c>
      <c r="CG29" s="1">
        <f>[2]Slovakia!CG$26</f>
        <v>0</v>
      </c>
      <c r="CH29" s="1">
        <f>[2]Slovakia!CH$26</f>
        <v>0</v>
      </c>
      <c r="CI29" s="1">
        <f>[2]Slovakia!CI$26</f>
        <v>0</v>
      </c>
      <c r="CJ29" s="1">
        <f>[2]Slovakia!CJ$26</f>
        <v>0</v>
      </c>
      <c r="CK29" s="1">
        <f>[2]Slovakia!CK$26</f>
        <v>0</v>
      </c>
      <c r="CL29" s="1">
        <f>[2]Slovakia!CL$26</f>
        <v>0</v>
      </c>
      <c r="CM29" s="1">
        <f>[2]Slovakia!CM$26</f>
        <v>0</v>
      </c>
      <c r="CN29" s="1">
        <f>[2]Slovakia!CN$26</f>
        <v>0</v>
      </c>
      <c r="CO29" s="1">
        <f>[2]Slovakia!CO$26</f>
        <v>0</v>
      </c>
      <c r="CP29" s="1">
        <f>[2]Slovakia!CP$26</f>
        <v>0</v>
      </c>
      <c r="CQ29" s="1">
        <f>[2]Slovakia!CQ$26</f>
        <v>0</v>
      </c>
      <c r="CR29" s="1">
        <f>[2]Slovakia!CR$26</f>
        <v>0</v>
      </c>
      <c r="CS29" s="1">
        <f>[2]Slovakia!CS$26</f>
        <v>0</v>
      </c>
      <c r="CT29" s="1">
        <f>[2]Slovakia!CT$26</f>
        <v>0</v>
      </c>
      <c r="CU29" s="1">
        <f>[2]Slovakia!CU$26</f>
        <v>0</v>
      </c>
      <c r="CV29" s="1">
        <f>[2]Slovakia!CV$26</f>
        <v>0</v>
      </c>
      <c r="CW29" s="1">
        <f>[2]Slovakia!CW$26</f>
        <v>0</v>
      </c>
      <c r="CX29" s="1">
        <f>[2]Slovakia!CX$26</f>
        <v>0</v>
      </c>
      <c r="CY29" s="1">
        <f>[2]Slovakia!CY$26</f>
        <v>0</v>
      </c>
      <c r="CZ29" s="1">
        <f>[2]Slovakia!CZ$26</f>
        <v>0</v>
      </c>
      <c r="DA29" s="1">
        <f>[2]Slovakia!DA$26</f>
        <v>0</v>
      </c>
      <c r="DB29" s="1">
        <f>[2]Slovakia!DB$26</f>
        <v>0</v>
      </c>
      <c r="DC29" s="1">
        <f>[2]Slovakia!DC$26</f>
        <v>0</v>
      </c>
      <c r="DD29" s="1">
        <f>[2]Slovakia!DD$26</f>
        <v>0</v>
      </c>
      <c r="DE29" s="1">
        <f>[2]Slovakia!DE$26</f>
        <v>0</v>
      </c>
      <c r="DF29" s="1">
        <f>[2]Slovakia!DF$26</f>
        <v>0</v>
      </c>
      <c r="DG29" s="1">
        <f>[2]Slovakia!DG$26</f>
        <v>0</v>
      </c>
      <c r="DH29" s="1">
        <f>[2]Slovakia!DH$26</f>
        <v>0</v>
      </c>
      <c r="DI29" s="1">
        <f>[2]Slovakia!DI$26</f>
        <v>0</v>
      </c>
      <c r="DJ29" s="1">
        <f>[2]Slovakia!DJ$26</f>
        <v>0</v>
      </c>
      <c r="DK29" s="1">
        <f>[2]Slovakia!DK$26</f>
        <v>0</v>
      </c>
      <c r="DL29" s="1">
        <f>[2]Slovakia!DL$26</f>
        <v>0</v>
      </c>
      <c r="DM29" s="1">
        <f>[2]Slovakia!DM$26</f>
        <v>0</v>
      </c>
      <c r="DN29" s="1">
        <f>[2]Slovakia!DN$26</f>
        <v>0</v>
      </c>
      <c r="DO29" s="1">
        <f>[2]Slovakia!DO$26</f>
        <v>0</v>
      </c>
      <c r="DP29" s="1">
        <f>[2]Slovakia!DP$26</f>
        <v>0</v>
      </c>
      <c r="DQ29" s="1">
        <f>[2]Slovakia!DQ$26</f>
        <v>0</v>
      </c>
      <c r="DR29" s="1">
        <f>[2]Slovakia!DR$26</f>
        <v>0</v>
      </c>
      <c r="DS29" s="1">
        <f>[2]Slovakia!DS$26</f>
        <v>0</v>
      </c>
      <c r="DT29" s="1">
        <f>[2]Slovakia!DT$26</f>
        <v>0</v>
      </c>
      <c r="DU29" s="1">
        <f>[2]Slovakia!DU$26</f>
        <v>5</v>
      </c>
      <c r="DV29" s="1">
        <f>[2]Slovakia!DV$26</f>
        <v>0</v>
      </c>
      <c r="DW29" s="1">
        <f>[2]Slovakia!DW$26</f>
        <v>0</v>
      </c>
      <c r="DX29" s="1">
        <f>[2]Slovakia!DX$26</f>
        <v>0</v>
      </c>
      <c r="DY29" s="1">
        <f>[2]Slovakia!DY$26</f>
        <v>0</v>
      </c>
      <c r="DZ29" s="1">
        <f>[2]Slovakia!DZ$26</f>
        <v>0</v>
      </c>
      <c r="EA29" s="1">
        <f>[2]Slovakia!EA$26</f>
        <v>0</v>
      </c>
      <c r="EB29" s="1">
        <f>[2]Slovakia!EB$26</f>
        <v>0</v>
      </c>
      <c r="EC29" s="1">
        <f>[2]Slovakia!EC$26</f>
        <v>0</v>
      </c>
      <c r="ED29" s="1">
        <f>[2]Slovakia!ED$26</f>
        <v>0</v>
      </c>
      <c r="EE29" s="1">
        <f>[2]Slovakia!EE$26</f>
        <v>0</v>
      </c>
      <c r="EF29" s="1">
        <f>[2]Slovakia!EF$26</f>
        <v>0</v>
      </c>
      <c r="EG29" s="1">
        <f>[2]Slovakia!EG$26</f>
        <v>0</v>
      </c>
      <c r="EH29" s="1">
        <f>[2]Slovakia!EH$26</f>
        <v>0</v>
      </c>
      <c r="EI29" s="1">
        <f>[2]Slovakia!EI$26</f>
        <v>0</v>
      </c>
      <c r="EJ29" s="1">
        <f>[2]Slovakia!EJ$26</f>
        <v>0</v>
      </c>
      <c r="EK29" s="1">
        <f>[2]Slovakia!EK$26</f>
        <v>0</v>
      </c>
      <c r="EL29" s="1">
        <f>[2]Slovakia!EL$26</f>
        <v>0</v>
      </c>
      <c r="EM29" s="1">
        <f>[2]Slovakia!EM$26</f>
        <v>0</v>
      </c>
      <c r="EN29" s="1">
        <f>[2]Slovakia!EN$26</f>
        <v>0</v>
      </c>
      <c r="EO29" s="1">
        <f>[2]Slovakia!EO$26</f>
        <v>0</v>
      </c>
      <c r="EP29" s="1">
        <f>[2]Slovakia!EP$26</f>
        <v>0</v>
      </c>
      <c r="EQ29" s="1">
        <f>[2]Slovakia!EQ$26</f>
        <v>34</v>
      </c>
      <c r="ER29" s="1">
        <f>[2]Slovakia!ER$26</f>
        <v>0</v>
      </c>
      <c r="ES29" s="1">
        <f>[2]Slovakia!ES$26</f>
        <v>0</v>
      </c>
      <c r="ET29" s="1">
        <f>[2]Slovakia!ET$26</f>
        <v>0</v>
      </c>
      <c r="EU29" s="1">
        <f>[2]Slovakia!EU$26</f>
        <v>0</v>
      </c>
      <c r="EV29" s="1">
        <f>[2]Slovakia!EV$26</f>
        <v>0</v>
      </c>
      <c r="EW29" s="1">
        <f>[2]Slovakia!EW$26</f>
        <v>0</v>
      </c>
      <c r="EX29" s="1">
        <f>[2]Slovakia!EX$26</f>
        <v>0</v>
      </c>
      <c r="EY29" s="1">
        <f>[2]Slovakia!EY$26</f>
        <v>0</v>
      </c>
      <c r="EZ29" s="1">
        <f>[2]Slovakia!EZ$26</f>
        <v>0</v>
      </c>
      <c r="FA29" s="1">
        <f>[2]Slovakia!FA$26</f>
        <v>0</v>
      </c>
      <c r="FB29" s="1">
        <f>[2]Slovakia!FB$26</f>
        <v>0</v>
      </c>
      <c r="FC29" s="1">
        <f>[2]Slovakia!FC$26</f>
        <v>0</v>
      </c>
      <c r="FD29" s="1">
        <f>[2]Slovakia!FD$26</f>
        <v>0</v>
      </c>
      <c r="FE29" s="1">
        <f>[2]Slovakia!FE$26</f>
        <v>2933</v>
      </c>
      <c r="FF29" s="1">
        <f>[2]Slovakia!FF$26</f>
        <v>0</v>
      </c>
      <c r="FG29" s="1">
        <f>[2]Slovakia!FG$26</f>
        <v>0</v>
      </c>
      <c r="FH29" s="1">
        <f>[2]Slovakia!FH$26</f>
        <v>0</v>
      </c>
      <c r="FI29" s="1">
        <f>[2]Slovakia!FI$26</f>
        <v>0</v>
      </c>
      <c r="FJ29" s="1">
        <f>[2]Slovakia!FJ$26</f>
        <v>0</v>
      </c>
      <c r="FK29" s="1">
        <f>[2]Slovakia!FK$26</f>
        <v>0</v>
      </c>
      <c r="FL29" s="1">
        <f>[2]Slovakia!FL$26</f>
        <v>0</v>
      </c>
      <c r="FM29" s="1">
        <f>[2]Slovakia!FM$26</f>
        <v>0</v>
      </c>
      <c r="FN29" s="1">
        <f>[2]Slovakia!FN$26</f>
        <v>0</v>
      </c>
      <c r="FO29" s="1">
        <f>[2]Slovakia!FO$26</f>
        <v>0</v>
      </c>
      <c r="FP29" s="1">
        <f>[2]Slovakia!FP$26</f>
        <v>0</v>
      </c>
      <c r="FQ29" s="1">
        <f>[2]Slovakia!FQ$26</f>
        <v>0</v>
      </c>
      <c r="FR29" s="1">
        <f>[2]Slovakia!FR$26</f>
        <v>0</v>
      </c>
      <c r="FS29" s="1">
        <f>[2]Slovakia!FS$26</f>
        <v>0</v>
      </c>
      <c r="FT29" s="1">
        <f>[2]Slovakia!FT$26</f>
        <v>0</v>
      </c>
      <c r="FU29" s="1">
        <f>[2]Slovakia!FU$26</f>
        <v>0</v>
      </c>
      <c r="FV29" s="1">
        <f>[2]Slovakia!FV$26</f>
        <v>0</v>
      </c>
      <c r="FW29" s="1">
        <f>[2]Slovakia!FW$26</f>
        <v>0</v>
      </c>
      <c r="FX29" s="1">
        <f>[2]Slovakia!FX$26</f>
        <v>0</v>
      </c>
      <c r="FY29" s="1">
        <f>[2]Slovakia!FY$26</f>
        <v>0</v>
      </c>
      <c r="FZ29" s="7">
        <f>SUM($B29:FY29)</f>
        <v>36409</v>
      </c>
    </row>
    <row r="30" spans="1:182">
      <c r="A30" t="s">
        <v>31</v>
      </c>
      <c r="B30" s="1">
        <f>[2]Slovenia!B$26</f>
        <v>0</v>
      </c>
      <c r="C30" s="1">
        <f>[2]Slovenia!C$26</f>
        <v>0</v>
      </c>
      <c r="D30" s="1">
        <f>[2]Slovenia!D$26</f>
        <v>0</v>
      </c>
      <c r="E30" s="1">
        <f>[2]Slovenia!E$26</f>
        <v>0</v>
      </c>
      <c r="F30" s="1">
        <f>[2]Slovenia!F$26</f>
        <v>0</v>
      </c>
      <c r="G30" s="1">
        <f>[2]Slovenia!G$26</f>
        <v>0</v>
      </c>
      <c r="H30" s="1">
        <f>[2]Slovenia!H$26</f>
        <v>0</v>
      </c>
      <c r="I30" s="1">
        <f>[2]Slovenia!I$26</f>
        <v>0</v>
      </c>
      <c r="J30" s="1">
        <f>[2]Slovenia!J$26</f>
        <v>0</v>
      </c>
      <c r="K30" s="1">
        <f>[2]Slovenia!K$26</f>
        <v>0</v>
      </c>
      <c r="L30" s="1">
        <f>[2]Slovenia!L$26</f>
        <v>0</v>
      </c>
      <c r="M30" s="1">
        <f>[2]Slovenia!M$26</f>
        <v>0</v>
      </c>
      <c r="N30" s="1">
        <f>[2]Slovenia!N$26</f>
        <v>0</v>
      </c>
      <c r="O30" s="1">
        <f>[2]Slovenia!O$26</f>
        <v>0</v>
      </c>
      <c r="P30" s="1">
        <f>[2]Slovenia!P$26</f>
        <v>0</v>
      </c>
      <c r="Q30" s="1">
        <f>[2]Slovenia!Q$26</f>
        <v>0</v>
      </c>
      <c r="R30" s="1">
        <f>[2]Slovenia!R$26</f>
        <v>0</v>
      </c>
      <c r="S30" s="1">
        <f>[2]Slovenia!S$26</f>
        <v>0</v>
      </c>
      <c r="T30" s="1">
        <f>[2]Slovenia!T$26</f>
        <v>0</v>
      </c>
      <c r="U30" s="1">
        <f>[2]Slovenia!U$26</f>
        <v>0</v>
      </c>
      <c r="V30" s="1">
        <f>[2]Slovenia!V$26</f>
        <v>0</v>
      </c>
      <c r="W30" s="1">
        <f>[2]Slovenia!W$26</f>
        <v>0</v>
      </c>
      <c r="X30" s="1">
        <f>[2]Slovenia!X$26</f>
        <v>0</v>
      </c>
      <c r="Y30" s="1">
        <f>[2]Slovenia!Y$26</f>
        <v>0</v>
      </c>
      <c r="Z30" s="1">
        <f>[2]Slovenia!Z$26</f>
        <v>0</v>
      </c>
      <c r="AA30" s="1">
        <f>[2]Slovenia!AA$26</f>
        <v>0</v>
      </c>
      <c r="AB30" s="1">
        <f>[2]Slovenia!AB$26</f>
        <v>0</v>
      </c>
      <c r="AC30" s="1">
        <f>[2]Slovenia!AC$26</f>
        <v>0</v>
      </c>
      <c r="AD30" s="1">
        <f>[2]Slovenia!AD$26</f>
        <v>0</v>
      </c>
      <c r="AE30" s="1">
        <f>[2]Slovenia!AE$26</f>
        <v>0</v>
      </c>
      <c r="AF30" s="1">
        <f>[2]Slovenia!AF$26</f>
        <v>0</v>
      </c>
      <c r="AG30" s="1">
        <f>[2]Slovenia!AG$26</f>
        <v>0</v>
      </c>
      <c r="AH30" s="1">
        <f>[2]Slovenia!AH$26</f>
        <v>0</v>
      </c>
      <c r="AI30" s="1">
        <f>[2]Slovenia!AI$26</f>
        <v>0</v>
      </c>
      <c r="AJ30" s="1">
        <f>[2]Slovenia!AJ$26</f>
        <v>0</v>
      </c>
      <c r="AK30" s="1">
        <f>[2]Slovenia!AK$26</f>
        <v>0</v>
      </c>
      <c r="AL30" s="1">
        <f>[2]Slovenia!AL$26</f>
        <v>0</v>
      </c>
      <c r="AM30" s="1">
        <f>[2]Slovenia!AM$26</f>
        <v>0</v>
      </c>
      <c r="AN30" s="1">
        <f>[2]Slovenia!AN$26</f>
        <v>0</v>
      </c>
      <c r="AO30" s="1">
        <f>[2]Slovenia!AO$26</f>
        <v>0</v>
      </c>
      <c r="AP30" s="1">
        <f>[2]Slovenia!AP$26</f>
        <v>0</v>
      </c>
      <c r="AQ30" s="1">
        <f>[2]Slovenia!AQ$26</f>
        <v>0</v>
      </c>
      <c r="AR30" s="1">
        <f>[2]Slovenia!AR$26</f>
        <v>0</v>
      </c>
      <c r="AS30" s="1">
        <f>[2]Slovenia!AS$26</f>
        <v>0</v>
      </c>
      <c r="AT30" s="1">
        <f>[2]Slovenia!AT$26</f>
        <v>0</v>
      </c>
      <c r="AU30" s="1">
        <f>[2]Slovenia!AU$26</f>
        <v>0</v>
      </c>
      <c r="AV30" s="1">
        <f>[2]Slovenia!AV$26</f>
        <v>0</v>
      </c>
      <c r="AW30" s="1">
        <f>[2]Slovenia!AW$26</f>
        <v>0</v>
      </c>
      <c r="AX30" s="1">
        <f>[2]Slovenia!AX$26</f>
        <v>0</v>
      </c>
      <c r="AY30" s="1">
        <f>[2]Slovenia!AY$26</f>
        <v>0</v>
      </c>
      <c r="AZ30" s="1">
        <f>[2]Slovenia!AZ$26</f>
        <v>0</v>
      </c>
      <c r="BA30" s="1">
        <f>[2]Slovenia!BA$26</f>
        <v>0</v>
      </c>
      <c r="BB30" s="1">
        <f>[2]Slovenia!BB$26</f>
        <v>0</v>
      </c>
      <c r="BC30" s="1">
        <f>[2]Slovenia!BC$26</f>
        <v>0</v>
      </c>
      <c r="BD30" s="1">
        <f>[2]Slovenia!BD$26</f>
        <v>0</v>
      </c>
      <c r="BE30" s="1">
        <f>[2]Slovenia!BE$26</f>
        <v>0</v>
      </c>
      <c r="BF30" s="1">
        <f>[2]Slovenia!BF$26</f>
        <v>0</v>
      </c>
      <c r="BG30" s="1">
        <f>[2]Slovenia!BG$26</f>
        <v>0</v>
      </c>
      <c r="BH30" s="1">
        <f>[2]Slovenia!BH$26</f>
        <v>0</v>
      </c>
      <c r="BI30" s="1">
        <f>[2]Slovenia!BI$26</f>
        <v>0</v>
      </c>
      <c r="BJ30" s="1">
        <f>[2]Slovenia!BJ$26</f>
        <v>0</v>
      </c>
      <c r="BK30" s="1">
        <f>[2]Slovenia!BK$26</f>
        <v>0</v>
      </c>
      <c r="BL30" s="1">
        <f>[2]Slovenia!BL$26</f>
        <v>0</v>
      </c>
      <c r="BM30" s="1">
        <f>[2]Slovenia!BM$26</f>
        <v>0</v>
      </c>
      <c r="BN30" s="1">
        <f>[2]Slovenia!BN$26</f>
        <v>0</v>
      </c>
      <c r="BO30" s="1">
        <f>[2]Slovenia!BO$26</f>
        <v>0</v>
      </c>
      <c r="BP30" s="1">
        <f>[2]Slovenia!BP$26</f>
        <v>0</v>
      </c>
      <c r="BQ30" s="1">
        <f>[2]Slovenia!BQ$26</f>
        <v>0</v>
      </c>
      <c r="BR30" s="1">
        <f>[2]Slovenia!BR$26</f>
        <v>0</v>
      </c>
      <c r="BS30" s="1">
        <f>[2]Slovenia!BS$26</f>
        <v>0</v>
      </c>
      <c r="BT30" s="1">
        <f>[2]Slovenia!BT$26</f>
        <v>0</v>
      </c>
      <c r="BU30" s="1">
        <f>[2]Slovenia!BU$26</f>
        <v>0</v>
      </c>
      <c r="BV30" s="1">
        <f>[2]Slovenia!BV$26</f>
        <v>0</v>
      </c>
      <c r="BW30" s="1">
        <f>[2]Slovenia!BW$26</f>
        <v>0</v>
      </c>
      <c r="BX30" s="1">
        <f>[2]Slovenia!BX$26</f>
        <v>0</v>
      </c>
      <c r="BY30" s="1">
        <f>[2]Slovenia!BY$26</f>
        <v>0</v>
      </c>
      <c r="BZ30" s="1">
        <f>[2]Slovenia!BZ$26</f>
        <v>0</v>
      </c>
      <c r="CA30" s="1">
        <f>[2]Slovenia!CA$26</f>
        <v>0</v>
      </c>
      <c r="CB30" s="1">
        <f>[2]Slovenia!CB$26</f>
        <v>0</v>
      </c>
      <c r="CC30" s="1">
        <f>[2]Slovenia!CC$26</f>
        <v>0</v>
      </c>
      <c r="CD30" s="1">
        <f>[2]Slovenia!CD$26</f>
        <v>0</v>
      </c>
      <c r="CE30" s="1">
        <f>[2]Slovenia!CE$26</f>
        <v>0</v>
      </c>
      <c r="CF30" s="1">
        <f>[2]Slovenia!CF$26</f>
        <v>0</v>
      </c>
      <c r="CG30" s="1">
        <f>[2]Slovenia!CG$26</f>
        <v>0</v>
      </c>
      <c r="CH30" s="1">
        <f>[2]Slovenia!CH$26</f>
        <v>0</v>
      </c>
      <c r="CI30" s="1">
        <f>[2]Slovenia!CI$26</f>
        <v>0</v>
      </c>
      <c r="CJ30" s="1">
        <f>[2]Slovenia!CJ$26</f>
        <v>0</v>
      </c>
      <c r="CK30" s="1">
        <f>[2]Slovenia!CK$26</f>
        <v>0</v>
      </c>
      <c r="CL30" s="1">
        <f>[2]Slovenia!CL$26</f>
        <v>0</v>
      </c>
      <c r="CM30" s="1">
        <f>[2]Slovenia!CM$26</f>
        <v>0</v>
      </c>
      <c r="CN30" s="1">
        <f>[2]Slovenia!CN$26</f>
        <v>0</v>
      </c>
      <c r="CO30" s="1">
        <f>[2]Slovenia!CO$26</f>
        <v>0</v>
      </c>
      <c r="CP30" s="1">
        <f>[2]Slovenia!CP$26</f>
        <v>0</v>
      </c>
      <c r="CQ30" s="1">
        <f>[2]Slovenia!CQ$26</f>
        <v>0</v>
      </c>
      <c r="CR30" s="1">
        <f>[2]Slovenia!CR$26</f>
        <v>0</v>
      </c>
      <c r="CS30" s="1">
        <f>[2]Slovenia!CS$26</f>
        <v>0</v>
      </c>
      <c r="CT30" s="1">
        <f>[2]Slovenia!CT$26</f>
        <v>0</v>
      </c>
      <c r="CU30" s="1">
        <f>[2]Slovenia!CU$26</f>
        <v>0</v>
      </c>
      <c r="CV30" s="1">
        <f>[2]Slovenia!CV$26</f>
        <v>0</v>
      </c>
      <c r="CW30" s="1">
        <f>[2]Slovenia!CW$26</f>
        <v>0</v>
      </c>
      <c r="CX30" s="1">
        <f>[2]Slovenia!CX$26</f>
        <v>0</v>
      </c>
      <c r="CY30" s="1">
        <f>[2]Slovenia!CY$26</f>
        <v>0</v>
      </c>
      <c r="CZ30" s="1">
        <f>[2]Slovenia!CZ$26</f>
        <v>0</v>
      </c>
      <c r="DA30" s="1">
        <f>[2]Slovenia!DA$26</f>
        <v>0</v>
      </c>
      <c r="DB30" s="1">
        <f>[2]Slovenia!DB$26</f>
        <v>0</v>
      </c>
      <c r="DC30" s="1">
        <f>[2]Slovenia!DC$26</f>
        <v>0</v>
      </c>
      <c r="DD30" s="1">
        <f>[2]Slovenia!DD$26</f>
        <v>0</v>
      </c>
      <c r="DE30" s="1">
        <f>[2]Slovenia!DE$26</f>
        <v>0</v>
      </c>
      <c r="DF30" s="1">
        <f>[2]Slovenia!DF$26</f>
        <v>0</v>
      </c>
      <c r="DG30" s="1">
        <f>[2]Slovenia!DG$26</f>
        <v>0</v>
      </c>
      <c r="DH30" s="1">
        <f>[2]Slovenia!DH$26</f>
        <v>0</v>
      </c>
      <c r="DI30" s="1">
        <f>[2]Slovenia!DI$26</f>
        <v>0</v>
      </c>
      <c r="DJ30" s="1">
        <f>[2]Slovenia!DJ$26</f>
        <v>0</v>
      </c>
      <c r="DK30" s="1">
        <f>[2]Slovenia!DK$26</f>
        <v>0</v>
      </c>
      <c r="DL30" s="1">
        <f>[2]Slovenia!DL$26</f>
        <v>0</v>
      </c>
      <c r="DM30" s="1">
        <f>[2]Slovenia!DM$26</f>
        <v>0</v>
      </c>
      <c r="DN30" s="1">
        <f>[2]Slovenia!DN$26</f>
        <v>0</v>
      </c>
      <c r="DO30" s="1">
        <f>[2]Slovenia!DO$26</f>
        <v>0</v>
      </c>
      <c r="DP30" s="1">
        <f>[2]Slovenia!DP$26</f>
        <v>0</v>
      </c>
      <c r="DQ30" s="1">
        <f>[2]Slovenia!DQ$26</f>
        <v>0</v>
      </c>
      <c r="DR30" s="1">
        <f>[2]Slovenia!DR$26</f>
        <v>0</v>
      </c>
      <c r="DS30" s="1">
        <f>[2]Slovenia!DS$26</f>
        <v>0</v>
      </c>
      <c r="DT30" s="1">
        <f>[2]Slovenia!DT$26</f>
        <v>0</v>
      </c>
      <c r="DU30" s="1">
        <f>[2]Slovenia!DU$26</f>
        <v>0</v>
      </c>
      <c r="DV30" s="1">
        <f>[2]Slovenia!DV$26</f>
        <v>0</v>
      </c>
      <c r="DW30" s="1">
        <f>[2]Slovenia!DW$26</f>
        <v>0</v>
      </c>
      <c r="DX30" s="1">
        <f>[2]Slovenia!DX$26</f>
        <v>0</v>
      </c>
      <c r="DY30" s="1">
        <f>[2]Slovenia!DY$26</f>
        <v>0</v>
      </c>
      <c r="DZ30" s="1">
        <f>[2]Slovenia!DZ$26</f>
        <v>0</v>
      </c>
      <c r="EA30" s="1">
        <f>[2]Slovenia!EA$26</f>
        <v>0</v>
      </c>
      <c r="EB30" s="1">
        <f>[2]Slovenia!EB$26</f>
        <v>0</v>
      </c>
      <c r="EC30" s="1">
        <f>[2]Slovenia!EC$26</f>
        <v>0</v>
      </c>
      <c r="ED30" s="1">
        <f>[2]Slovenia!ED$26</f>
        <v>0</v>
      </c>
      <c r="EE30" s="1">
        <f>[2]Slovenia!EE$26</f>
        <v>0</v>
      </c>
      <c r="EF30" s="1">
        <f>[2]Slovenia!EF$26</f>
        <v>0</v>
      </c>
      <c r="EG30" s="1">
        <f>[2]Slovenia!EG$26</f>
        <v>0</v>
      </c>
      <c r="EH30" s="1">
        <f>[2]Slovenia!EH$26</f>
        <v>0</v>
      </c>
      <c r="EI30" s="1">
        <f>[2]Slovenia!EI$26</f>
        <v>0</v>
      </c>
      <c r="EJ30" s="1">
        <f>[2]Slovenia!EJ$26</f>
        <v>0</v>
      </c>
      <c r="EK30" s="1">
        <f>[2]Slovenia!EK$26</f>
        <v>0</v>
      </c>
      <c r="EL30" s="1">
        <f>[2]Slovenia!EL$26</f>
        <v>0</v>
      </c>
      <c r="EM30" s="1">
        <f>[2]Slovenia!EM$26</f>
        <v>0</v>
      </c>
      <c r="EN30" s="1">
        <f>[2]Slovenia!EN$26</f>
        <v>0</v>
      </c>
      <c r="EO30" s="1">
        <f>[2]Slovenia!EO$26</f>
        <v>0</v>
      </c>
      <c r="EP30" s="1">
        <f>[2]Slovenia!EP$26</f>
        <v>0</v>
      </c>
      <c r="EQ30" s="1">
        <f>[2]Slovenia!EQ$26</f>
        <v>0</v>
      </c>
      <c r="ER30" s="1">
        <f>[2]Slovenia!ER$26</f>
        <v>0</v>
      </c>
      <c r="ES30" s="1">
        <f>[2]Slovenia!ES$26</f>
        <v>0</v>
      </c>
      <c r="ET30" s="1">
        <f>[2]Slovenia!ET$26</f>
        <v>0</v>
      </c>
      <c r="EU30" s="1">
        <f>[2]Slovenia!EU$26</f>
        <v>0</v>
      </c>
      <c r="EV30" s="1">
        <f>[2]Slovenia!EV$26</f>
        <v>28644</v>
      </c>
      <c r="EW30" s="1">
        <f>[2]Slovenia!EW$26</f>
        <v>16170</v>
      </c>
      <c r="EX30" s="1">
        <f>[2]Slovenia!EX$26</f>
        <v>39270</v>
      </c>
      <c r="EY30" s="1">
        <f>[2]Slovenia!EY$26</f>
        <v>31762</v>
      </c>
      <c r="EZ30" s="1">
        <f>[2]Slovenia!EZ$26</f>
        <v>0</v>
      </c>
      <c r="FA30" s="1">
        <f>[2]Slovenia!FA$26</f>
        <v>0</v>
      </c>
      <c r="FB30" s="1">
        <f>[2]Slovenia!FB$26</f>
        <v>0</v>
      </c>
      <c r="FC30" s="1">
        <f>[2]Slovenia!FC$26</f>
        <v>0</v>
      </c>
      <c r="FD30" s="1">
        <f>[2]Slovenia!FD$26</f>
        <v>0</v>
      </c>
      <c r="FE30" s="1">
        <f>[2]Slovenia!FE$26</f>
        <v>0</v>
      </c>
      <c r="FF30" s="1">
        <f>[2]Slovenia!FF$26</f>
        <v>0</v>
      </c>
      <c r="FG30" s="1">
        <f>[2]Slovenia!FG$26</f>
        <v>0</v>
      </c>
      <c r="FH30" s="1">
        <f>[2]Slovenia!FH$26</f>
        <v>0</v>
      </c>
      <c r="FI30" s="1">
        <f>[2]Slovenia!FI$26</f>
        <v>0</v>
      </c>
      <c r="FJ30" s="1">
        <f>[2]Slovenia!FJ$26</f>
        <v>0</v>
      </c>
      <c r="FK30" s="1">
        <f>[2]Slovenia!FK$26</f>
        <v>0</v>
      </c>
      <c r="FL30" s="1">
        <f>[2]Slovenia!FL$26</f>
        <v>0</v>
      </c>
      <c r="FM30" s="1">
        <f>[2]Slovenia!FM$26</f>
        <v>14</v>
      </c>
      <c r="FN30" s="1">
        <f>[2]Slovenia!FN$26</f>
        <v>0</v>
      </c>
      <c r="FO30" s="1">
        <f>[2]Slovenia!FO$26</f>
        <v>0</v>
      </c>
      <c r="FP30" s="1">
        <f>[2]Slovenia!FP$26</f>
        <v>0</v>
      </c>
      <c r="FQ30" s="1">
        <f>[2]Slovenia!FQ$26</f>
        <v>0</v>
      </c>
      <c r="FR30" s="1">
        <f>[2]Slovenia!FR$26</f>
        <v>0</v>
      </c>
      <c r="FS30" s="1">
        <f>[2]Slovenia!FS$26</f>
        <v>0</v>
      </c>
      <c r="FT30" s="1">
        <f>[2]Slovenia!FT$26</f>
        <v>0</v>
      </c>
      <c r="FU30" s="1">
        <f>[2]Slovenia!FU$26</f>
        <v>0</v>
      </c>
      <c r="FV30" s="1">
        <f>[2]Slovenia!FV$26</f>
        <v>0</v>
      </c>
      <c r="FW30" s="1">
        <f>[2]Slovenia!FW$26</f>
        <v>0</v>
      </c>
      <c r="FX30" s="1">
        <f>[2]Slovenia!FX$26</f>
        <v>0</v>
      </c>
      <c r="FY30" s="1">
        <f>[2]Slovenia!FY$26</f>
        <v>0</v>
      </c>
      <c r="FZ30" s="7">
        <f>SUM($B30:FY30)</f>
        <v>115860</v>
      </c>
    </row>
    <row r="31" spans="1:182">
      <c r="A31" t="s">
        <v>34</v>
      </c>
      <c r="B31" s="1">
        <f>[2]Spain!B$26</f>
        <v>0</v>
      </c>
      <c r="C31" s="1">
        <f>[2]Spain!C$26</f>
        <v>0</v>
      </c>
      <c r="D31" s="1">
        <f>[2]Spain!D$26</f>
        <v>0</v>
      </c>
      <c r="E31" s="1">
        <f>[2]Spain!E$26</f>
        <v>0</v>
      </c>
      <c r="F31" s="1">
        <f>[2]Spain!F$26</f>
        <v>0</v>
      </c>
      <c r="G31" s="1">
        <f>[2]Spain!G$26</f>
        <v>0</v>
      </c>
      <c r="H31" s="1">
        <f>[2]Spain!H$26</f>
        <v>0</v>
      </c>
      <c r="I31" s="1">
        <f>[2]Spain!I$26</f>
        <v>0</v>
      </c>
      <c r="J31" s="1">
        <f>[2]Spain!J$26</f>
        <v>0</v>
      </c>
      <c r="K31" s="1">
        <f>[2]Spain!K$26</f>
        <v>0</v>
      </c>
      <c r="L31" s="1">
        <f>[2]Spain!L$26</f>
        <v>0</v>
      </c>
      <c r="M31" s="1">
        <f>[2]Spain!M$26</f>
        <v>0</v>
      </c>
      <c r="N31" s="1">
        <f>[2]Spain!N$26</f>
        <v>0</v>
      </c>
      <c r="O31" s="1">
        <f>[2]Spain!O$26</f>
        <v>0</v>
      </c>
      <c r="P31" s="1">
        <f>[2]Spain!P$26</f>
        <v>0</v>
      </c>
      <c r="Q31" s="1">
        <f>[2]Spain!Q$26</f>
        <v>0</v>
      </c>
      <c r="R31" s="1">
        <f>[2]Spain!R$26</f>
        <v>0</v>
      </c>
      <c r="S31" s="1">
        <f>[2]Spain!S$26</f>
        <v>0</v>
      </c>
      <c r="T31" s="1">
        <f>[2]Spain!T$26</f>
        <v>0</v>
      </c>
      <c r="U31" s="1">
        <f>[2]Spain!U$26</f>
        <v>0</v>
      </c>
      <c r="V31" s="1">
        <f>[2]Spain!V$26</f>
        <v>0</v>
      </c>
      <c r="W31" s="1">
        <f>[2]Spain!W$26</f>
        <v>0</v>
      </c>
      <c r="X31" s="1">
        <f>[2]Spain!X$26</f>
        <v>0</v>
      </c>
      <c r="Y31" s="1">
        <f>[2]Spain!Y$26</f>
        <v>0</v>
      </c>
      <c r="Z31" s="1">
        <f>[2]Spain!Z$26</f>
        <v>0</v>
      </c>
      <c r="AA31" s="1">
        <f>[2]Spain!AA$26</f>
        <v>0</v>
      </c>
      <c r="AB31" s="1">
        <f>[2]Spain!AB$26</f>
        <v>0</v>
      </c>
      <c r="AC31" s="1">
        <f>[2]Spain!AC$26</f>
        <v>0</v>
      </c>
      <c r="AD31" s="1">
        <f>[2]Spain!AD$26</f>
        <v>0</v>
      </c>
      <c r="AE31" s="1">
        <f>[2]Spain!AE$26</f>
        <v>0</v>
      </c>
      <c r="AF31" s="1">
        <f>[2]Spain!AF$26</f>
        <v>0</v>
      </c>
      <c r="AG31" s="1">
        <f>[2]Spain!AG$26</f>
        <v>0</v>
      </c>
      <c r="AH31" s="1">
        <f>[2]Spain!AH$26</f>
        <v>0</v>
      </c>
      <c r="AI31" s="1">
        <f>[2]Spain!AI$26</f>
        <v>0</v>
      </c>
      <c r="AJ31" s="1">
        <f>[2]Spain!AJ$26</f>
        <v>0</v>
      </c>
      <c r="AK31" s="1">
        <f>[2]Spain!AK$26</f>
        <v>0</v>
      </c>
      <c r="AL31" s="1">
        <f>[2]Spain!AL$26</f>
        <v>0</v>
      </c>
      <c r="AM31" s="1">
        <f>[2]Spain!AM$26</f>
        <v>0</v>
      </c>
      <c r="AN31" s="1">
        <f>[2]Spain!AN$26</f>
        <v>0</v>
      </c>
      <c r="AO31" s="1">
        <f>[2]Spain!AO$26</f>
        <v>0</v>
      </c>
      <c r="AP31" s="1">
        <f>[2]Spain!AP$26</f>
        <v>0</v>
      </c>
      <c r="AQ31" s="1">
        <f>[2]Spain!AQ$26</f>
        <v>0</v>
      </c>
      <c r="AR31" s="1">
        <f>[2]Spain!AR$26</f>
        <v>0</v>
      </c>
      <c r="AS31" s="1">
        <f>[2]Spain!AS$26</f>
        <v>0</v>
      </c>
      <c r="AT31" s="1">
        <f>[2]Spain!AT$26</f>
        <v>0</v>
      </c>
      <c r="AU31" s="1">
        <f>[2]Spain!AU$26</f>
        <v>0</v>
      </c>
      <c r="AV31" s="1">
        <f>[2]Spain!AV$26</f>
        <v>0</v>
      </c>
      <c r="AW31" s="1">
        <f>[2]Spain!AW$26</f>
        <v>0</v>
      </c>
      <c r="AX31" s="1">
        <f>[2]Spain!AX$26</f>
        <v>0</v>
      </c>
      <c r="AY31" s="1">
        <f>[2]Spain!AY$26</f>
        <v>0</v>
      </c>
      <c r="AZ31" s="1">
        <f>[2]Spain!AZ$26</f>
        <v>0</v>
      </c>
      <c r="BA31" s="1">
        <f>[2]Spain!BA$26</f>
        <v>0</v>
      </c>
      <c r="BB31" s="1">
        <f>[2]Spain!BB$26</f>
        <v>0</v>
      </c>
      <c r="BC31" s="1">
        <f>[2]Spain!BC$26</f>
        <v>0</v>
      </c>
      <c r="BD31" s="1">
        <f>[2]Spain!BD$26</f>
        <v>0</v>
      </c>
      <c r="BE31" s="1">
        <f>[2]Spain!BE$26</f>
        <v>0</v>
      </c>
      <c r="BF31" s="1">
        <f>[2]Spain!BF$26</f>
        <v>0</v>
      </c>
      <c r="BG31" s="1">
        <f>[2]Spain!BG$26</f>
        <v>0</v>
      </c>
      <c r="BH31" s="1">
        <f>[2]Spain!BH$26</f>
        <v>0</v>
      </c>
      <c r="BI31" s="1">
        <f>[2]Spain!BI$26</f>
        <v>0</v>
      </c>
      <c r="BJ31" s="1">
        <f>[2]Spain!BJ$26</f>
        <v>0</v>
      </c>
      <c r="BK31" s="1">
        <f>[2]Spain!BK$26</f>
        <v>0</v>
      </c>
      <c r="BL31" s="1">
        <f>[2]Spain!BL$26</f>
        <v>0</v>
      </c>
      <c r="BM31" s="1">
        <f>[2]Spain!BM$26</f>
        <v>0</v>
      </c>
      <c r="BN31" s="1">
        <f>[2]Spain!BN$26</f>
        <v>0</v>
      </c>
      <c r="BO31" s="1">
        <f>[2]Spain!BO$26</f>
        <v>0</v>
      </c>
      <c r="BP31" s="1">
        <f>[2]Spain!BP$26</f>
        <v>0</v>
      </c>
      <c r="BQ31" s="1">
        <f>[2]Spain!BQ$26</f>
        <v>0</v>
      </c>
      <c r="BR31" s="1">
        <f>[2]Spain!BR$26</f>
        <v>0</v>
      </c>
      <c r="BS31" s="1">
        <f>[2]Spain!BS$26</f>
        <v>0</v>
      </c>
      <c r="BT31" s="1">
        <f>[2]Spain!BT$26</f>
        <v>0</v>
      </c>
      <c r="BU31" s="1">
        <f>[2]Spain!BU$26</f>
        <v>0</v>
      </c>
      <c r="BV31" s="1">
        <f>[2]Spain!BV$26</f>
        <v>0</v>
      </c>
      <c r="BW31" s="1">
        <f>[2]Spain!BW$26</f>
        <v>0</v>
      </c>
      <c r="BX31" s="1">
        <f>[2]Spain!BX$26</f>
        <v>0</v>
      </c>
      <c r="BY31" s="1">
        <f>[2]Spain!BY$26</f>
        <v>0</v>
      </c>
      <c r="BZ31" s="1">
        <f>[2]Spain!BZ$26</f>
        <v>0</v>
      </c>
      <c r="CA31" s="1">
        <f>[2]Spain!CA$26</f>
        <v>0</v>
      </c>
      <c r="CB31" s="1">
        <f>[2]Spain!CB$26</f>
        <v>0</v>
      </c>
      <c r="CC31" s="1">
        <f>[2]Spain!CC$26</f>
        <v>0</v>
      </c>
      <c r="CD31" s="1">
        <f>[2]Spain!CD$26</f>
        <v>0</v>
      </c>
      <c r="CE31" s="1">
        <f>[2]Spain!CE$26</f>
        <v>0</v>
      </c>
      <c r="CF31" s="1">
        <f>[2]Spain!CF$26</f>
        <v>0</v>
      </c>
      <c r="CG31" s="1">
        <f>[2]Spain!CG$26</f>
        <v>0</v>
      </c>
      <c r="CH31" s="1">
        <f>[2]Spain!CH$26</f>
        <v>0</v>
      </c>
      <c r="CI31" s="1">
        <f>[2]Spain!CI$26</f>
        <v>0</v>
      </c>
      <c r="CJ31" s="1">
        <f>[2]Spain!CJ$26</f>
        <v>0</v>
      </c>
      <c r="CK31" s="1">
        <f>[2]Spain!CK$26</f>
        <v>0</v>
      </c>
      <c r="CL31" s="1">
        <f>[2]Spain!CL$26</f>
        <v>0</v>
      </c>
      <c r="CM31" s="1">
        <f>[2]Spain!CM$26</f>
        <v>0</v>
      </c>
      <c r="CN31" s="1">
        <f>[2]Spain!CN$26</f>
        <v>0</v>
      </c>
      <c r="CO31" s="1">
        <f>[2]Spain!CO$26</f>
        <v>0</v>
      </c>
      <c r="CP31" s="1">
        <f>[2]Spain!CP$26</f>
        <v>0</v>
      </c>
      <c r="CQ31" s="1">
        <f>[2]Spain!CQ$26</f>
        <v>0</v>
      </c>
      <c r="CR31" s="1">
        <f>[2]Spain!CR$26</f>
        <v>0</v>
      </c>
      <c r="CS31" s="1">
        <f>[2]Spain!CS$26</f>
        <v>0</v>
      </c>
      <c r="CT31" s="1">
        <f>[2]Spain!CT$26</f>
        <v>0</v>
      </c>
      <c r="CU31" s="1">
        <f>[2]Spain!CU$26</f>
        <v>0</v>
      </c>
      <c r="CV31" s="1">
        <f>[2]Spain!CV$26</f>
        <v>0</v>
      </c>
      <c r="CW31" s="1">
        <f>[2]Spain!CW$26</f>
        <v>0</v>
      </c>
      <c r="CX31" s="1">
        <f>[2]Spain!CX$26</f>
        <v>0</v>
      </c>
      <c r="CY31" s="1">
        <f>[2]Spain!CY$26</f>
        <v>0</v>
      </c>
      <c r="CZ31" s="1">
        <f>[2]Spain!CZ$26</f>
        <v>0</v>
      </c>
      <c r="DA31" s="1">
        <f>[2]Spain!DA$26</f>
        <v>0</v>
      </c>
      <c r="DB31" s="1">
        <f>[2]Spain!DB$26</f>
        <v>0</v>
      </c>
      <c r="DC31" s="1">
        <f>[2]Spain!DC$26</f>
        <v>0</v>
      </c>
      <c r="DD31" s="1">
        <f>[2]Spain!DD$26</f>
        <v>0</v>
      </c>
      <c r="DE31" s="1">
        <f>[2]Spain!DE$26</f>
        <v>0</v>
      </c>
      <c r="DF31" s="1">
        <f>[2]Spain!DF$26</f>
        <v>0</v>
      </c>
      <c r="DG31" s="1">
        <f>[2]Spain!DG$26</f>
        <v>0</v>
      </c>
      <c r="DH31" s="1">
        <f>[2]Spain!DH$26</f>
        <v>0</v>
      </c>
      <c r="DI31" s="1">
        <f>[2]Spain!DI$26</f>
        <v>0</v>
      </c>
      <c r="DJ31" s="1">
        <f>[2]Spain!DJ$26</f>
        <v>0</v>
      </c>
      <c r="DK31" s="1">
        <f>[2]Spain!DK$26</f>
        <v>0</v>
      </c>
      <c r="DL31" s="1">
        <f>[2]Spain!DL$26</f>
        <v>0</v>
      </c>
      <c r="DM31" s="1">
        <f>[2]Spain!DM$26</f>
        <v>0</v>
      </c>
      <c r="DN31" s="1">
        <f>[2]Spain!DN$26</f>
        <v>0</v>
      </c>
      <c r="DO31" s="1">
        <f>[2]Spain!DO$26</f>
        <v>0</v>
      </c>
      <c r="DP31" s="1">
        <f>[2]Spain!DP$26</f>
        <v>0</v>
      </c>
      <c r="DQ31" s="1">
        <f>[2]Spain!DQ$26</f>
        <v>0</v>
      </c>
      <c r="DR31" s="1">
        <f>[2]Spain!DR$26</f>
        <v>0</v>
      </c>
      <c r="DS31" s="1">
        <f>[2]Spain!DS$26</f>
        <v>0</v>
      </c>
      <c r="DT31" s="1">
        <f>[2]Spain!DT$26</f>
        <v>0</v>
      </c>
      <c r="DU31" s="1">
        <f>[2]Spain!DU$26</f>
        <v>0</v>
      </c>
      <c r="DV31" s="1">
        <f>[2]Spain!DV$26</f>
        <v>0</v>
      </c>
      <c r="DW31" s="1">
        <f>[2]Spain!DW$26</f>
        <v>0</v>
      </c>
      <c r="DX31" s="1">
        <f>[2]Spain!DX$26</f>
        <v>0</v>
      </c>
      <c r="DY31" s="1">
        <f>[2]Spain!DY$26</f>
        <v>0</v>
      </c>
      <c r="DZ31" s="1">
        <f>[2]Spain!DZ$26</f>
        <v>0</v>
      </c>
      <c r="EA31" s="1">
        <f>[2]Spain!EA$26</f>
        <v>0</v>
      </c>
      <c r="EB31" s="1">
        <f>[2]Spain!EB$26</f>
        <v>0</v>
      </c>
      <c r="EC31" s="1">
        <f>[2]Spain!EC$26</f>
        <v>0</v>
      </c>
      <c r="ED31" s="1">
        <f>[2]Spain!ED$26</f>
        <v>0</v>
      </c>
      <c r="EE31" s="1">
        <f>[2]Spain!EE$26</f>
        <v>0</v>
      </c>
      <c r="EF31" s="1">
        <f>[2]Spain!EF$26</f>
        <v>0</v>
      </c>
      <c r="EG31" s="1">
        <f>[2]Spain!EG$26</f>
        <v>0</v>
      </c>
      <c r="EH31" s="1">
        <f>[2]Spain!EH$26</f>
        <v>0</v>
      </c>
      <c r="EI31" s="1">
        <f>[2]Spain!EI$26</f>
        <v>0</v>
      </c>
      <c r="EJ31" s="1">
        <f>[2]Spain!EJ$26</f>
        <v>0</v>
      </c>
      <c r="EK31" s="1">
        <f>[2]Spain!EK$26</f>
        <v>0</v>
      </c>
      <c r="EL31" s="1">
        <f>[2]Spain!EL$26</f>
        <v>0</v>
      </c>
      <c r="EM31" s="1">
        <f>[2]Spain!EM$26</f>
        <v>0</v>
      </c>
      <c r="EN31" s="1">
        <f>[2]Spain!EN$26</f>
        <v>0</v>
      </c>
      <c r="EO31" s="1">
        <f>[2]Spain!EO$26</f>
        <v>0</v>
      </c>
      <c r="EP31" s="1">
        <f>[2]Spain!EP$26</f>
        <v>0</v>
      </c>
      <c r="EQ31" s="1">
        <f>[2]Spain!EQ$26</f>
        <v>0</v>
      </c>
      <c r="ER31" s="1">
        <f>[2]Spain!ER$26</f>
        <v>0</v>
      </c>
      <c r="ES31" s="1">
        <f>[2]Spain!ES$26</f>
        <v>0</v>
      </c>
      <c r="ET31" s="1">
        <f>[2]Spain!ET$26</f>
        <v>0</v>
      </c>
      <c r="EU31" s="1">
        <f>[2]Spain!EU$26</f>
        <v>0</v>
      </c>
      <c r="EV31" s="1">
        <f>[2]Spain!EV$26</f>
        <v>0</v>
      </c>
      <c r="EW31" s="1">
        <f>[2]Spain!EW$26</f>
        <v>0</v>
      </c>
      <c r="EX31" s="1">
        <f>[2]Spain!EX$26</f>
        <v>0</v>
      </c>
      <c r="EY31" s="1">
        <f>[2]Spain!EY$26</f>
        <v>0</v>
      </c>
      <c r="EZ31" s="1">
        <f>[2]Spain!EZ$26</f>
        <v>0</v>
      </c>
      <c r="FA31" s="1">
        <f>[2]Spain!FA$26</f>
        <v>0</v>
      </c>
      <c r="FB31" s="1">
        <f>[2]Spain!FB$26</f>
        <v>0</v>
      </c>
      <c r="FC31" s="1">
        <f>[2]Spain!FC$26</f>
        <v>0</v>
      </c>
      <c r="FD31" s="1">
        <f>[2]Spain!FD$26</f>
        <v>0</v>
      </c>
      <c r="FE31" s="1">
        <f>[2]Spain!FE$26</f>
        <v>0</v>
      </c>
      <c r="FF31" s="1">
        <f>[2]Spain!FF$26</f>
        <v>0</v>
      </c>
      <c r="FG31" s="1">
        <f>[2]Spain!FG$26</f>
        <v>0</v>
      </c>
      <c r="FH31" s="1">
        <f>[2]Spain!FH$26</f>
        <v>0</v>
      </c>
      <c r="FI31" s="1">
        <f>[2]Spain!FI$26</f>
        <v>0</v>
      </c>
      <c r="FJ31" s="1">
        <f>[2]Spain!FJ$26</f>
        <v>0</v>
      </c>
      <c r="FK31" s="1">
        <f>[2]Spain!FK$26</f>
        <v>0</v>
      </c>
      <c r="FL31" s="1">
        <f>[2]Spain!FL$26</f>
        <v>0</v>
      </c>
      <c r="FM31" s="1">
        <f>[2]Spain!FM$26</f>
        <v>0</v>
      </c>
      <c r="FN31" s="1">
        <f>[2]Spain!FN$26</f>
        <v>0</v>
      </c>
      <c r="FO31" s="1">
        <f>[2]Spain!FO$26</f>
        <v>0</v>
      </c>
      <c r="FP31" s="1">
        <f>[2]Spain!FP$26</f>
        <v>0</v>
      </c>
      <c r="FQ31" s="1">
        <f>[2]Spain!FQ$26</f>
        <v>0</v>
      </c>
      <c r="FR31" s="1">
        <f>[2]Spain!FR$26</f>
        <v>0</v>
      </c>
      <c r="FS31" s="1">
        <f>[2]Spain!FS$26</f>
        <v>0</v>
      </c>
      <c r="FT31" s="1">
        <f>[2]Spain!FT$26</f>
        <v>0</v>
      </c>
      <c r="FU31" s="1">
        <f>[2]Spain!FU$26</f>
        <v>0</v>
      </c>
      <c r="FV31" s="1">
        <f>[2]Spain!FV$26</f>
        <v>0</v>
      </c>
      <c r="FW31" s="1">
        <f>[2]Spain!FW$26</f>
        <v>0</v>
      </c>
      <c r="FX31" s="1">
        <f>[2]Spain!FX$26</f>
        <v>0</v>
      </c>
      <c r="FY31" s="1">
        <f>[2]Spain!FY$26</f>
        <v>0</v>
      </c>
      <c r="FZ31" s="7">
        <f>SUM($B31:FY31)</f>
        <v>0</v>
      </c>
    </row>
    <row r="32" spans="1:182">
      <c r="A32" t="s">
        <v>26</v>
      </c>
      <c r="B32" s="1">
        <f>[2]Sweden!B$26</f>
        <v>0</v>
      </c>
      <c r="C32" s="1">
        <f>[2]Sweden!C$26</f>
        <v>0</v>
      </c>
      <c r="D32" s="1">
        <f>[2]Sweden!D$26</f>
        <v>0</v>
      </c>
      <c r="E32" s="1">
        <f>[2]Sweden!E$26</f>
        <v>0</v>
      </c>
      <c r="F32" s="1">
        <f>[2]Sweden!F$26</f>
        <v>0</v>
      </c>
      <c r="G32" s="1">
        <f>[2]Sweden!G$26</f>
        <v>0</v>
      </c>
      <c r="H32" s="1">
        <f>[2]Sweden!H$26</f>
        <v>0</v>
      </c>
      <c r="I32" s="1">
        <f>[2]Sweden!I$26</f>
        <v>0</v>
      </c>
      <c r="J32" s="1">
        <f>[2]Sweden!J$26</f>
        <v>0</v>
      </c>
      <c r="K32" s="1">
        <f>[2]Sweden!K$26</f>
        <v>0</v>
      </c>
      <c r="L32" s="1">
        <f>[2]Sweden!L$26</f>
        <v>0</v>
      </c>
      <c r="M32" s="1">
        <f>[2]Sweden!M$26</f>
        <v>0</v>
      </c>
      <c r="N32" s="1">
        <f>[2]Sweden!N$26</f>
        <v>0</v>
      </c>
      <c r="O32" s="1">
        <f>[2]Sweden!O$26</f>
        <v>0</v>
      </c>
      <c r="P32" s="1">
        <f>[2]Sweden!P$26</f>
        <v>0</v>
      </c>
      <c r="Q32" s="1">
        <f>[2]Sweden!Q$26</f>
        <v>0</v>
      </c>
      <c r="R32" s="1">
        <f>[2]Sweden!R$26</f>
        <v>0</v>
      </c>
      <c r="S32" s="1">
        <f>[2]Sweden!S$26</f>
        <v>0</v>
      </c>
      <c r="T32" s="1">
        <f>[2]Sweden!T$26</f>
        <v>0</v>
      </c>
      <c r="U32" s="1">
        <f>[2]Sweden!U$26</f>
        <v>0</v>
      </c>
      <c r="V32" s="1">
        <f>[2]Sweden!V$26</f>
        <v>0</v>
      </c>
      <c r="W32" s="1">
        <f>[2]Sweden!W$26</f>
        <v>0</v>
      </c>
      <c r="X32" s="1">
        <f>[2]Sweden!X$26</f>
        <v>0</v>
      </c>
      <c r="Y32" s="1">
        <f>[2]Sweden!Y$26</f>
        <v>0</v>
      </c>
      <c r="Z32" s="1">
        <f>[2]Sweden!Z$26</f>
        <v>0</v>
      </c>
      <c r="AA32" s="1">
        <f>[2]Sweden!AA$26</f>
        <v>0</v>
      </c>
      <c r="AB32" s="1">
        <f>[2]Sweden!AB$26</f>
        <v>0</v>
      </c>
      <c r="AC32" s="1">
        <f>[2]Sweden!AC$26</f>
        <v>0</v>
      </c>
      <c r="AD32" s="1">
        <f>[2]Sweden!AD$26</f>
        <v>135000</v>
      </c>
      <c r="AE32" s="1">
        <f>[2]Sweden!AE$26</f>
        <v>0</v>
      </c>
      <c r="AF32" s="1">
        <f>[2]Sweden!AF$26</f>
        <v>0</v>
      </c>
      <c r="AG32" s="1">
        <f>[2]Sweden!AG$26</f>
        <v>0</v>
      </c>
      <c r="AH32" s="1">
        <f>[2]Sweden!AH$26</f>
        <v>0</v>
      </c>
      <c r="AI32" s="1">
        <f>[2]Sweden!AI$26</f>
        <v>0</v>
      </c>
      <c r="AJ32" s="1">
        <f>[2]Sweden!AJ$26</f>
        <v>0</v>
      </c>
      <c r="AK32" s="1">
        <f>[2]Sweden!AK$26</f>
        <v>0</v>
      </c>
      <c r="AL32" s="1">
        <f>[2]Sweden!AL$26</f>
        <v>0</v>
      </c>
      <c r="AM32" s="1">
        <f>[2]Sweden!AM$26</f>
        <v>0</v>
      </c>
      <c r="AN32" s="1">
        <f>[2]Sweden!AN$26</f>
        <v>0</v>
      </c>
      <c r="AO32" s="1">
        <f>[2]Sweden!AO$26</f>
        <v>0</v>
      </c>
      <c r="AP32" s="1">
        <f>[2]Sweden!AP$26</f>
        <v>0</v>
      </c>
      <c r="AQ32" s="1">
        <f>[2]Sweden!AQ$26</f>
        <v>0</v>
      </c>
      <c r="AR32" s="1">
        <f>[2]Sweden!AR$26</f>
        <v>0</v>
      </c>
      <c r="AS32" s="1">
        <f>[2]Sweden!AS$26</f>
        <v>0</v>
      </c>
      <c r="AT32" s="1">
        <f>[2]Sweden!AT$26</f>
        <v>0</v>
      </c>
      <c r="AU32" s="1">
        <f>[2]Sweden!AU$26</f>
        <v>0</v>
      </c>
      <c r="AV32" s="1">
        <f>[2]Sweden!AV$26</f>
        <v>0</v>
      </c>
      <c r="AW32" s="1">
        <f>[2]Sweden!AW$26</f>
        <v>0</v>
      </c>
      <c r="AX32" s="1">
        <f>[2]Sweden!AX$26</f>
        <v>0</v>
      </c>
      <c r="AY32" s="1">
        <f>[2]Sweden!AY$26</f>
        <v>0</v>
      </c>
      <c r="AZ32" s="1">
        <f>[2]Sweden!AZ$26</f>
        <v>0</v>
      </c>
      <c r="BA32" s="1">
        <f>[2]Sweden!BA$26</f>
        <v>0</v>
      </c>
      <c r="BB32" s="1">
        <f>[2]Sweden!BB$26</f>
        <v>0</v>
      </c>
      <c r="BC32" s="1">
        <f>[2]Sweden!BC$26</f>
        <v>0</v>
      </c>
      <c r="BD32" s="1">
        <f>[2]Sweden!BD$26</f>
        <v>0</v>
      </c>
      <c r="BE32" s="1">
        <f>[2]Sweden!BE$26</f>
        <v>0</v>
      </c>
      <c r="BF32" s="1">
        <f>[2]Sweden!BF$26</f>
        <v>0</v>
      </c>
      <c r="BG32" s="1">
        <f>[2]Sweden!BG$26</f>
        <v>0</v>
      </c>
      <c r="BH32" s="1">
        <f>[2]Sweden!BH$26</f>
        <v>0</v>
      </c>
      <c r="BI32" s="1">
        <f>[2]Sweden!BI$26</f>
        <v>0</v>
      </c>
      <c r="BJ32" s="1">
        <f>[2]Sweden!BJ$26</f>
        <v>0</v>
      </c>
      <c r="BK32" s="1">
        <f>[2]Sweden!BK$26</f>
        <v>0</v>
      </c>
      <c r="BL32" s="1">
        <f>[2]Sweden!BL$26</f>
        <v>0</v>
      </c>
      <c r="BM32" s="1">
        <f>[2]Sweden!BM$26</f>
        <v>0</v>
      </c>
      <c r="BN32" s="1">
        <f>[2]Sweden!BN$26</f>
        <v>0</v>
      </c>
      <c r="BO32" s="1">
        <f>[2]Sweden!BO$26</f>
        <v>0</v>
      </c>
      <c r="BP32" s="1">
        <f>[2]Sweden!BP$26</f>
        <v>0</v>
      </c>
      <c r="BQ32" s="1">
        <f>[2]Sweden!BQ$26</f>
        <v>0</v>
      </c>
      <c r="BR32" s="1">
        <f>[2]Sweden!BR$26</f>
        <v>0</v>
      </c>
      <c r="BS32" s="1">
        <f>[2]Sweden!BS$26</f>
        <v>0</v>
      </c>
      <c r="BT32" s="1">
        <f>[2]Sweden!BT$26</f>
        <v>0</v>
      </c>
      <c r="BU32" s="1">
        <f>[2]Sweden!BU$26</f>
        <v>0</v>
      </c>
      <c r="BV32" s="1">
        <f>[2]Sweden!BV$26</f>
        <v>0</v>
      </c>
      <c r="BW32" s="1">
        <f>[2]Sweden!BW$26</f>
        <v>0</v>
      </c>
      <c r="BX32" s="1">
        <f>[2]Sweden!BX$26</f>
        <v>0</v>
      </c>
      <c r="BY32" s="1">
        <f>[2]Sweden!BY$26</f>
        <v>0</v>
      </c>
      <c r="BZ32" s="1">
        <f>[2]Sweden!BZ$26</f>
        <v>0</v>
      </c>
      <c r="CA32" s="1">
        <f>[2]Sweden!CA$26</f>
        <v>0</v>
      </c>
      <c r="CB32" s="1">
        <f>[2]Sweden!CB$26</f>
        <v>0</v>
      </c>
      <c r="CC32" s="1">
        <f>[2]Sweden!CC$26</f>
        <v>0</v>
      </c>
      <c r="CD32" s="1">
        <f>[2]Sweden!CD$26</f>
        <v>0</v>
      </c>
      <c r="CE32" s="1">
        <f>[2]Sweden!CE$26</f>
        <v>0</v>
      </c>
      <c r="CF32" s="1">
        <f>[2]Sweden!CF$26</f>
        <v>0</v>
      </c>
      <c r="CG32" s="1">
        <f>[2]Sweden!CG$26</f>
        <v>0</v>
      </c>
      <c r="CH32" s="1">
        <f>[2]Sweden!CH$26</f>
        <v>0</v>
      </c>
      <c r="CI32" s="1">
        <f>[2]Sweden!CI$26</f>
        <v>0</v>
      </c>
      <c r="CJ32" s="1">
        <f>[2]Sweden!CJ$26</f>
        <v>0</v>
      </c>
      <c r="CK32" s="1">
        <f>[2]Sweden!CK$26</f>
        <v>0</v>
      </c>
      <c r="CL32" s="1">
        <f>[2]Sweden!CL$26</f>
        <v>0</v>
      </c>
      <c r="CM32" s="1">
        <f>[2]Sweden!CM$26</f>
        <v>0</v>
      </c>
      <c r="CN32" s="1">
        <f>[2]Sweden!CN$26</f>
        <v>0</v>
      </c>
      <c r="CO32" s="1">
        <f>[2]Sweden!CO$26</f>
        <v>0</v>
      </c>
      <c r="CP32" s="1">
        <f>[2]Sweden!CP$26</f>
        <v>0</v>
      </c>
      <c r="CQ32" s="1">
        <f>[2]Sweden!CQ$26</f>
        <v>0</v>
      </c>
      <c r="CR32" s="1">
        <f>[2]Sweden!CR$26</f>
        <v>0</v>
      </c>
      <c r="CS32" s="1">
        <f>[2]Sweden!CS$26</f>
        <v>0</v>
      </c>
      <c r="CT32" s="1">
        <f>[2]Sweden!CT$26</f>
        <v>0</v>
      </c>
      <c r="CU32" s="1">
        <f>[2]Sweden!CU$26</f>
        <v>0</v>
      </c>
      <c r="CV32" s="1">
        <f>[2]Sweden!CV$26</f>
        <v>418000</v>
      </c>
      <c r="CW32" s="1">
        <f>[2]Sweden!CW$26</f>
        <v>0</v>
      </c>
      <c r="CX32" s="1">
        <f>[2]Sweden!CX$26</f>
        <v>0</v>
      </c>
      <c r="CY32" s="1">
        <f>[2]Sweden!CY$26</f>
        <v>0</v>
      </c>
      <c r="CZ32" s="1">
        <f>[2]Sweden!CZ$26</f>
        <v>0</v>
      </c>
      <c r="DA32" s="1">
        <f>[2]Sweden!DA$26</f>
        <v>0</v>
      </c>
      <c r="DB32" s="1">
        <f>[2]Sweden!DB$26</f>
        <v>0</v>
      </c>
      <c r="DC32" s="1">
        <f>[2]Sweden!DC$26</f>
        <v>0</v>
      </c>
      <c r="DD32" s="1">
        <f>[2]Sweden!DD$26</f>
        <v>0</v>
      </c>
      <c r="DE32" s="1">
        <f>[2]Sweden!DE$26</f>
        <v>0</v>
      </c>
      <c r="DF32" s="1">
        <f>[2]Sweden!DF$26</f>
        <v>0</v>
      </c>
      <c r="DG32" s="1">
        <f>[2]Sweden!DG$26</f>
        <v>0</v>
      </c>
      <c r="DH32" s="1">
        <f>[2]Sweden!DH$26</f>
        <v>0</v>
      </c>
      <c r="DI32" s="1">
        <f>[2]Sweden!DI$26</f>
        <v>0</v>
      </c>
      <c r="DJ32" s="1">
        <f>[2]Sweden!DJ$26</f>
        <v>0</v>
      </c>
      <c r="DK32" s="1">
        <f>[2]Sweden!DK$26</f>
        <v>0</v>
      </c>
      <c r="DL32" s="1">
        <f>[2]Sweden!DL$26</f>
        <v>0</v>
      </c>
      <c r="DM32" s="1">
        <f>[2]Sweden!DM$26</f>
        <v>0</v>
      </c>
      <c r="DN32" s="1">
        <f>[2]Sweden!DN$26</f>
        <v>0</v>
      </c>
      <c r="DO32" s="1">
        <f>[2]Sweden!DO$26</f>
        <v>0</v>
      </c>
      <c r="DP32" s="1">
        <f>[2]Sweden!DP$26</f>
        <v>0</v>
      </c>
      <c r="DQ32" s="1">
        <f>[2]Sweden!DQ$26</f>
        <v>0</v>
      </c>
      <c r="DR32" s="1">
        <f>[2]Sweden!DR$26</f>
        <v>0</v>
      </c>
      <c r="DS32" s="1">
        <f>[2]Sweden!DS$26</f>
        <v>0</v>
      </c>
      <c r="DT32" s="1">
        <f>[2]Sweden!DT$26</f>
        <v>0</v>
      </c>
      <c r="DU32" s="1">
        <f>[2]Sweden!DU$26</f>
        <v>0</v>
      </c>
      <c r="DV32" s="1">
        <f>[2]Sweden!DV$26</f>
        <v>0</v>
      </c>
      <c r="DW32" s="1">
        <f>[2]Sweden!DW$26</f>
        <v>0</v>
      </c>
      <c r="DX32" s="1">
        <f>[2]Sweden!DX$26</f>
        <v>0</v>
      </c>
      <c r="DY32" s="1">
        <f>[2]Sweden!DY$26</f>
        <v>0</v>
      </c>
      <c r="DZ32" s="1">
        <f>[2]Sweden!DZ$26</f>
        <v>0</v>
      </c>
      <c r="EA32" s="1">
        <f>[2]Sweden!EA$26</f>
        <v>0</v>
      </c>
      <c r="EB32" s="1">
        <f>[2]Sweden!EB$26</f>
        <v>0</v>
      </c>
      <c r="EC32" s="1">
        <f>[2]Sweden!EC$26</f>
        <v>10</v>
      </c>
      <c r="ED32" s="1">
        <f>[2]Sweden!ED$26</f>
        <v>58</v>
      </c>
      <c r="EE32" s="1">
        <f>[2]Sweden!EE$26</f>
        <v>34</v>
      </c>
      <c r="EF32" s="1">
        <f>[2]Sweden!EF$26</f>
        <v>6</v>
      </c>
      <c r="EG32" s="1">
        <f>[2]Sweden!EG$26</f>
        <v>58</v>
      </c>
      <c r="EH32" s="1">
        <f>[2]Sweden!EH$26</f>
        <v>115</v>
      </c>
      <c r="EI32" s="1">
        <f>[2]Sweden!EI$26</f>
        <v>0</v>
      </c>
      <c r="EJ32" s="1">
        <f>[2]Sweden!EJ$26</f>
        <v>12</v>
      </c>
      <c r="EK32" s="1">
        <f>[2]Sweden!EK$26</f>
        <v>0</v>
      </c>
      <c r="EL32" s="1">
        <f>[2]Sweden!EL$26</f>
        <v>0</v>
      </c>
      <c r="EM32" s="1">
        <f>[2]Sweden!EM$26</f>
        <v>0</v>
      </c>
      <c r="EN32" s="1">
        <f>[2]Sweden!EN$26</f>
        <v>0</v>
      </c>
      <c r="EO32" s="1">
        <f>[2]Sweden!EO$26</f>
        <v>0</v>
      </c>
      <c r="EP32" s="1">
        <f>[2]Sweden!EP$26</f>
        <v>0</v>
      </c>
      <c r="EQ32" s="1">
        <f>[2]Sweden!EQ$26</f>
        <v>0</v>
      </c>
      <c r="ER32" s="1">
        <f>[2]Sweden!ER$26</f>
        <v>0</v>
      </c>
      <c r="ES32" s="1">
        <f>[2]Sweden!ES$26</f>
        <v>27442</v>
      </c>
      <c r="ET32" s="1">
        <f>[2]Sweden!ET$26</f>
        <v>4</v>
      </c>
      <c r="EU32" s="1">
        <f>[2]Sweden!EU$26</f>
        <v>0</v>
      </c>
      <c r="EV32" s="1">
        <f>[2]Sweden!EV$26</f>
        <v>0</v>
      </c>
      <c r="EW32" s="1">
        <f>[2]Sweden!EW$26</f>
        <v>0</v>
      </c>
      <c r="EX32" s="1">
        <f>[2]Sweden!EX$26</f>
        <v>0</v>
      </c>
      <c r="EY32" s="1">
        <f>[2]Sweden!EY$26</f>
        <v>0</v>
      </c>
      <c r="EZ32" s="1">
        <f>[2]Sweden!EZ$26</f>
        <v>28</v>
      </c>
      <c r="FA32" s="1">
        <f>[2]Sweden!FA$26</f>
        <v>0</v>
      </c>
      <c r="FB32" s="1">
        <f>[2]Sweden!FB$26</f>
        <v>0</v>
      </c>
      <c r="FC32" s="1">
        <f>[2]Sweden!FC$26</f>
        <v>0</v>
      </c>
      <c r="FD32" s="1">
        <f>[2]Sweden!FD$26</f>
        <v>0</v>
      </c>
      <c r="FE32" s="1">
        <f>[2]Sweden!FE$26</f>
        <v>0</v>
      </c>
      <c r="FF32" s="1">
        <f>[2]Sweden!FF$26</f>
        <v>0</v>
      </c>
      <c r="FG32" s="1">
        <f>[2]Sweden!FG$26</f>
        <v>0</v>
      </c>
      <c r="FH32" s="1">
        <f>[2]Sweden!FH$26</f>
        <v>0</v>
      </c>
      <c r="FI32" s="1">
        <f>[2]Sweden!FI$26</f>
        <v>0</v>
      </c>
      <c r="FJ32" s="1">
        <f>[2]Sweden!FJ$26</f>
        <v>0</v>
      </c>
      <c r="FK32" s="1">
        <f>[2]Sweden!FK$26</f>
        <v>0</v>
      </c>
      <c r="FL32" s="1">
        <f>[2]Sweden!FL$26</f>
        <v>19</v>
      </c>
      <c r="FM32" s="1">
        <f>[2]Sweden!FM$26</f>
        <v>9</v>
      </c>
      <c r="FN32" s="1">
        <f>[2]Sweden!FN$26</f>
        <v>19</v>
      </c>
      <c r="FO32" s="1">
        <f>[2]Sweden!FO$26</f>
        <v>36</v>
      </c>
      <c r="FP32" s="1">
        <f>[2]Sweden!FP$26</f>
        <v>0</v>
      </c>
      <c r="FQ32" s="1">
        <f>[2]Sweden!FQ$26</f>
        <v>20</v>
      </c>
      <c r="FR32" s="1">
        <f>[2]Sweden!FR$26</f>
        <v>10</v>
      </c>
      <c r="FS32" s="1">
        <f>[2]Sweden!FS$26</f>
        <v>0</v>
      </c>
      <c r="FT32" s="1">
        <f>[2]Sweden!FT$26</f>
        <v>21</v>
      </c>
      <c r="FU32" s="1">
        <f>[2]Sweden!FU$26</f>
        <v>262</v>
      </c>
      <c r="FV32" s="1">
        <f>[2]Sweden!FV$26</f>
        <v>30</v>
      </c>
      <c r="FW32" s="1">
        <f>[2]Sweden!FW$26</f>
        <v>20</v>
      </c>
      <c r="FX32" s="1">
        <f>[2]Sweden!FX$26</f>
        <v>0</v>
      </c>
      <c r="FY32" s="1">
        <f>[2]Sweden!FY$26</f>
        <v>0</v>
      </c>
      <c r="FZ32" s="7">
        <f>SUM($B32:FY32)</f>
        <v>581213</v>
      </c>
    </row>
    <row r="33" spans="1:182">
      <c r="A33" t="s">
        <v>37</v>
      </c>
      <c r="B33" s="1">
        <f>[2]UK!B$26</f>
        <v>0</v>
      </c>
      <c r="C33" s="1">
        <f>[2]UK!C$26</f>
        <v>0</v>
      </c>
      <c r="D33" s="1">
        <f>[2]UK!D$26</f>
        <v>0</v>
      </c>
      <c r="E33" s="1">
        <f>[2]UK!E$26</f>
        <v>0</v>
      </c>
      <c r="F33" s="1">
        <f>[2]UK!F$26</f>
        <v>0</v>
      </c>
      <c r="G33" s="1">
        <f>[2]UK!G$26</f>
        <v>0</v>
      </c>
      <c r="H33" s="1">
        <f>[2]UK!H$26</f>
        <v>0</v>
      </c>
      <c r="I33" s="1">
        <f>[2]UK!I$26</f>
        <v>0</v>
      </c>
      <c r="J33" s="1">
        <f>[2]UK!J$26</f>
        <v>0</v>
      </c>
      <c r="K33" s="1">
        <f>[2]UK!K$26</f>
        <v>0</v>
      </c>
      <c r="L33" s="1">
        <f>[2]UK!L$26</f>
        <v>0</v>
      </c>
      <c r="M33" s="1">
        <f>[2]UK!M$26</f>
        <v>0</v>
      </c>
      <c r="N33" s="1">
        <f>[2]UK!N$26</f>
        <v>0</v>
      </c>
      <c r="O33" s="1">
        <f>[2]UK!O$26</f>
        <v>0</v>
      </c>
      <c r="P33" s="1">
        <f>[2]UK!P$26</f>
        <v>0</v>
      </c>
      <c r="Q33" s="1">
        <f>[2]UK!Q$26</f>
        <v>0</v>
      </c>
      <c r="R33" s="1">
        <f>[2]UK!R$26</f>
        <v>0</v>
      </c>
      <c r="S33" s="1">
        <f>[2]UK!S$26</f>
        <v>0</v>
      </c>
      <c r="T33" s="1">
        <f>[2]UK!T$26</f>
        <v>0</v>
      </c>
      <c r="U33" s="1">
        <f>[2]UK!U$26</f>
        <v>0</v>
      </c>
      <c r="V33" s="1">
        <f>[2]UK!V$26</f>
        <v>0</v>
      </c>
      <c r="W33" s="1">
        <f>[2]UK!W$26</f>
        <v>0</v>
      </c>
      <c r="X33" s="1">
        <f>[2]UK!X$26</f>
        <v>0</v>
      </c>
      <c r="Y33" s="1">
        <f>[2]UK!Y$26</f>
        <v>0</v>
      </c>
      <c r="Z33" s="1">
        <f>[2]UK!Z$26</f>
        <v>0</v>
      </c>
      <c r="AA33" s="1">
        <f>[2]UK!AA$26</f>
        <v>0</v>
      </c>
      <c r="AB33" s="1">
        <f>[2]UK!AB$26</f>
        <v>121113</v>
      </c>
      <c r="AC33" s="1">
        <f>[2]UK!AC$26</f>
        <v>0</v>
      </c>
      <c r="AD33" s="1">
        <f>[2]UK!AD$26</f>
        <v>431496</v>
      </c>
      <c r="AE33" s="1">
        <f>[2]UK!AE$26</f>
        <v>437796</v>
      </c>
      <c r="AF33" s="1">
        <f>[2]UK!AF$26</f>
        <v>239400</v>
      </c>
      <c r="AG33" s="1">
        <f>[2]UK!AG$26</f>
        <v>0</v>
      </c>
      <c r="AH33" s="1">
        <f>[2]UK!AH$26</f>
        <v>412680</v>
      </c>
      <c r="AI33" s="1">
        <f>[2]UK!AI$26</f>
        <v>0</v>
      </c>
      <c r="AJ33" s="1">
        <f>[2]UK!AJ$26</f>
        <v>387216</v>
      </c>
      <c r="AK33" s="1">
        <f>[2]UK!AK$26</f>
        <v>351876</v>
      </c>
      <c r="AL33" s="1">
        <f>[2]UK!AL$26</f>
        <v>0</v>
      </c>
      <c r="AM33" s="1">
        <f>[2]UK!AM$26</f>
        <v>0</v>
      </c>
      <c r="AN33" s="1">
        <f>[2]UK!AN$26</f>
        <v>0</v>
      </c>
      <c r="AO33" s="1">
        <f>[2]UK!AO$26</f>
        <v>0</v>
      </c>
      <c r="AP33" s="1">
        <f>[2]UK!AP$26</f>
        <v>0</v>
      </c>
      <c r="AQ33" s="1">
        <f>[2]UK!AQ$26</f>
        <v>0</v>
      </c>
      <c r="AR33" s="1">
        <f>[2]UK!AR$26</f>
        <v>0</v>
      </c>
      <c r="AS33" s="1">
        <f>[2]UK!AS$26</f>
        <v>0</v>
      </c>
      <c r="AT33" s="1">
        <f>[2]UK!AT$26</f>
        <v>831549</v>
      </c>
      <c r="AU33" s="1">
        <f>[2]UK!AU$26</f>
        <v>193565</v>
      </c>
      <c r="AV33" s="1">
        <f>[2]UK!AV$26</f>
        <v>0</v>
      </c>
      <c r="AW33" s="1">
        <f>[2]UK!AW$26</f>
        <v>0</v>
      </c>
      <c r="AX33" s="1">
        <f>[2]UK!AX$26</f>
        <v>0</v>
      </c>
      <c r="AY33" s="1">
        <f>[2]UK!AY$26</f>
        <v>0</v>
      </c>
      <c r="AZ33" s="1">
        <f>[2]UK!AZ$26</f>
        <v>0</v>
      </c>
      <c r="BA33" s="1">
        <f>[2]UK!BA$26</f>
        <v>0</v>
      </c>
      <c r="BB33" s="1">
        <f>[2]UK!BB$26</f>
        <v>0</v>
      </c>
      <c r="BC33" s="1">
        <f>[2]UK!BC$26</f>
        <v>0</v>
      </c>
      <c r="BD33" s="1">
        <f>[2]UK!BD$26</f>
        <v>0</v>
      </c>
      <c r="BE33" s="1">
        <f>[2]UK!BE$26</f>
        <v>0</v>
      </c>
      <c r="BF33" s="1">
        <f>[2]UK!BF$26</f>
        <v>5934</v>
      </c>
      <c r="BG33" s="1">
        <f>[2]UK!BG$26</f>
        <v>14782</v>
      </c>
      <c r="BH33" s="1">
        <f>[2]UK!BH$26</f>
        <v>0</v>
      </c>
      <c r="BI33" s="1">
        <f>[2]UK!BI$26</f>
        <v>11096</v>
      </c>
      <c r="BJ33" s="1">
        <f>[2]UK!BJ$26</f>
        <v>0</v>
      </c>
      <c r="BK33" s="1">
        <f>[2]UK!BK$26</f>
        <v>0</v>
      </c>
      <c r="BL33" s="1">
        <f>[2]UK!BL$26</f>
        <v>549388</v>
      </c>
      <c r="BM33" s="1">
        <f>[2]UK!BM$26</f>
        <v>0</v>
      </c>
      <c r="BN33" s="1">
        <f>[2]UK!BN$26</f>
        <v>3906</v>
      </c>
      <c r="BO33" s="1">
        <f>[2]UK!BO$26</f>
        <v>0</v>
      </c>
      <c r="BP33" s="1">
        <f>[2]UK!BP$26</f>
        <v>0</v>
      </c>
      <c r="BQ33" s="1">
        <f>[2]UK!BQ$26</f>
        <v>0</v>
      </c>
      <c r="BR33" s="1">
        <f>[2]UK!BR$26</f>
        <v>0</v>
      </c>
      <c r="BS33" s="1">
        <f>[2]UK!BS$26</f>
        <v>0</v>
      </c>
      <c r="BT33" s="1">
        <f>[2]UK!BT$26</f>
        <v>0</v>
      </c>
      <c r="BU33" s="1">
        <f>[2]UK!BU$26</f>
        <v>491015</v>
      </c>
      <c r="BV33" s="1">
        <f>[2]UK!BV$26</f>
        <v>0</v>
      </c>
      <c r="BW33" s="1">
        <f>[2]UK!BW$26</f>
        <v>10120</v>
      </c>
      <c r="BX33" s="1">
        <f>[2]UK!BX$26</f>
        <v>0</v>
      </c>
      <c r="BY33" s="1">
        <f>[2]UK!BY$26</f>
        <v>500512</v>
      </c>
      <c r="BZ33" s="1">
        <f>[2]UK!BZ$26</f>
        <v>0</v>
      </c>
      <c r="CA33" s="1">
        <f>[2]UK!CA$26</f>
        <v>1090000</v>
      </c>
      <c r="CB33" s="1">
        <f>[2]UK!CB$26</f>
        <v>283423</v>
      </c>
      <c r="CC33" s="1">
        <f>[2]UK!CC$26</f>
        <v>217734</v>
      </c>
      <c r="CD33" s="1">
        <f>[2]UK!CD$26</f>
        <v>370901</v>
      </c>
      <c r="CE33" s="1">
        <f>[2]UK!CE$26</f>
        <v>505162</v>
      </c>
      <c r="CF33" s="1">
        <f>[2]UK!CF$26</f>
        <v>472460</v>
      </c>
      <c r="CG33" s="1">
        <f>[2]UK!CG$26</f>
        <v>167868</v>
      </c>
      <c r="CH33" s="1">
        <f>[2]UK!CH$26</f>
        <v>248572</v>
      </c>
      <c r="CI33" s="1">
        <f>[2]UK!CI$26</f>
        <v>525458</v>
      </c>
      <c r="CJ33" s="1">
        <f>[2]UK!CJ$26</f>
        <v>296219</v>
      </c>
      <c r="CK33" s="1">
        <f>[2]UK!CK$26</f>
        <v>440190</v>
      </c>
      <c r="CL33" s="1">
        <f>[2]UK!CL$26</f>
        <v>317314</v>
      </c>
      <c r="CM33" s="1">
        <f>[2]UK!CM$26</f>
        <v>655527</v>
      </c>
      <c r="CN33" s="1">
        <f>[2]UK!CN$26</f>
        <v>311115</v>
      </c>
      <c r="CO33" s="1">
        <f>[2]UK!CO$26</f>
        <v>0</v>
      </c>
      <c r="CP33" s="1">
        <f>[2]UK!CP$26</f>
        <v>362795</v>
      </c>
      <c r="CQ33" s="1">
        <f>[2]UK!CQ$26</f>
        <v>413030</v>
      </c>
      <c r="CR33" s="1">
        <f>[2]UK!CR$26</f>
        <v>330613</v>
      </c>
      <c r="CS33" s="1">
        <f>[2]UK!CS$26</f>
        <v>0</v>
      </c>
      <c r="CT33" s="1">
        <f>[2]UK!CT$26</f>
        <v>0</v>
      </c>
      <c r="CU33" s="1">
        <f>[2]UK!CU$26</f>
        <v>11277</v>
      </c>
      <c r="CV33" s="1">
        <f>[2]UK!CV$26</f>
        <v>280230</v>
      </c>
      <c r="CW33" s="1">
        <f>[2]UK!CW$26</f>
        <v>45110</v>
      </c>
      <c r="CX33" s="1">
        <f>[2]UK!CX$26</f>
        <v>433687</v>
      </c>
      <c r="CY33" s="1">
        <f>[2]UK!CY$26</f>
        <v>444236</v>
      </c>
      <c r="CZ33" s="1">
        <f>[2]UK!CZ$26</f>
        <v>0</v>
      </c>
      <c r="DA33" s="1">
        <f>[2]UK!DA$26</f>
        <v>11277</v>
      </c>
      <c r="DB33" s="1">
        <f>[2]UK!DB$26</f>
        <v>400794</v>
      </c>
      <c r="DC33" s="1">
        <f>[2]UK!DC$26</f>
        <v>552191</v>
      </c>
      <c r="DD33" s="1">
        <f>[2]UK!DD$26</f>
        <v>338407</v>
      </c>
      <c r="DE33" s="1">
        <f>[2]UK!DE$26</f>
        <v>47960</v>
      </c>
      <c r="DF33" s="1">
        <f>[2]UK!DF$26</f>
        <v>36729</v>
      </c>
      <c r="DG33" s="1">
        <f>[2]UK!DG$26</f>
        <v>433938</v>
      </c>
      <c r="DH33" s="1">
        <f>[2]UK!DH$26</f>
        <v>42850</v>
      </c>
      <c r="DI33" s="1">
        <f>[2]UK!DI$26</f>
        <v>686693</v>
      </c>
      <c r="DJ33" s="1">
        <f>[2]UK!DJ$26</f>
        <v>584609</v>
      </c>
      <c r="DK33" s="1">
        <f>[2]UK!DK$26</f>
        <v>12705</v>
      </c>
      <c r="DL33" s="1">
        <f>[2]UK!DL$26</f>
        <v>7416</v>
      </c>
      <c r="DM33" s="1">
        <f>[2]UK!DM$26</f>
        <v>6121</v>
      </c>
      <c r="DN33" s="1">
        <f>[2]UK!DN$26</f>
        <v>547904</v>
      </c>
      <c r="DO33" s="1">
        <f>[2]UK!DO$26</f>
        <v>153423</v>
      </c>
      <c r="DP33" s="1">
        <f>[2]UK!DP$26</f>
        <v>650836</v>
      </c>
      <c r="DQ33" s="1">
        <f>[2]UK!DQ$26</f>
        <v>779385</v>
      </c>
      <c r="DR33" s="1">
        <f>[2]UK!DR$26</f>
        <v>44467</v>
      </c>
      <c r="DS33" s="1">
        <f>[2]UK!DS$26</f>
        <v>6479</v>
      </c>
      <c r="DT33" s="1">
        <f>[2]UK!DT$26</f>
        <v>775517</v>
      </c>
      <c r="DU33" s="1">
        <f>[2]UK!DU$26</f>
        <v>17</v>
      </c>
      <c r="DV33" s="1">
        <f>[2]UK!DV$26</f>
        <v>754</v>
      </c>
      <c r="DW33" s="1">
        <f>[2]UK!DW$26</f>
        <v>6546</v>
      </c>
      <c r="DX33" s="1">
        <f>[2]UK!DX$26</f>
        <v>30</v>
      </c>
      <c r="DY33" s="1">
        <f>[2]UK!DY$26</f>
        <v>553544</v>
      </c>
      <c r="DZ33" s="1">
        <f>[2]UK!DZ$26</f>
        <v>51682</v>
      </c>
      <c r="EA33" s="1">
        <f>[2]UK!EA$26</f>
        <v>89322</v>
      </c>
      <c r="EB33" s="1">
        <f>[2]UK!EB$26</f>
        <v>750435</v>
      </c>
      <c r="EC33" s="1">
        <f>[2]UK!EC$26</f>
        <v>50350</v>
      </c>
      <c r="ED33" s="1">
        <f>[2]UK!ED$26</f>
        <v>152193</v>
      </c>
      <c r="EE33" s="1">
        <f>[2]UK!EE$26</f>
        <v>50055</v>
      </c>
      <c r="EF33" s="1">
        <f>[2]UK!EF$26</f>
        <v>548762</v>
      </c>
      <c r="EG33" s="1">
        <f>[2]UK!EG$26</f>
        <v>18713</v>
      </c>
      <c r="EH33" s="1">
        <f>[2]UK!EH$26</f>
        <v>44920</v>
      </c>
      <c r="EI33" s="1">
        <f>[2]UK!EI$26</f>
        <v>17580</v>
      </c>
      <c r="EJ33" s="1">
        <f>[2]UK!EJ$26</f>
        <v>19244</v>
      </c>
      <c r="EK33" s="1">
        <f>[2]UK!EK$26</f>
        <v>25427</v>
      </c>
      <c r="EL33" s="1">
        <f>[2]UK!EL$26</f>
        <v>601757</v>
      </c>
      <c r="EM33" s="1">
        <f>[2]UK!EM$26</f>
        <v>189537</v>
      </c>
      <c r="EN33" s="1">
        <f>[2]UK!EN$26</f>
        <v>191377</v>
      </c>
      <c r="EO33" s="1">
        <f>[2]UK!EO$26</f>
        <v>139936</v>
      </c>
      <c r="EP33" s="1">
        <f>[2]UK!EP$26</f>
        <v>120980</v>
      </c>
      <c r="EQ33" s="1">
        <f>[2]UK!EQ$26</f>
        <v>30592</v>
      </c>
      <c r="ER33" s="1">
        <f>[2]UK!ER$26</f>
        <v>35187</v>
      </c>
      <c r="ES33" s="1">
        <f>[2]UK!ES$26</f>
        <v>200576</v>
      </c>
      <c r="ET33" s="1">
        <f>[2]UK!ET$26</f>
        <v>146086</v>
      </c>
      <c r="EU33" s="1">
        <f>[2]UK!EU$26</f>
        <v>228724</v>
      </c>
      <c r="EV33" s="1">
        <f>[2]UK!EV$26</f>
        <v>1709859</v>
      </c>
      <c r="EW33" s="1">
        <f>[2]UK!EW$26</f>
        <v>214894</v>
      </c>
      <c r="EX33" s="1">
        <f>[2]UK!EX$26</f>
        <v>366868</v>
      </c>
      <c r="EY33" s="1">
        <f>[2]UK!EY$26</f>
        <v>372464</v>
      </c>
      <c r="EZ33" s="1">
        <f>[2]UK!EZ$26</f>
        <v>490788</v>
      </c>
      <c r="FA33" s="1">
        <f>[2]UK!FA$26</f>
        <v>205929</v>
      </c>
      <c r="FB33" s="1">
        <f>[2]UK!FB$26</f>
        <v>130021</v>
      </c>
      <c r="FC33" s="1">
        <f>[2]UK!FC$26</f>
        <v>196553</v>
      </c>
      <c r="FD33" s="1">
        <f>[2]UK!FD$26</f>
        <v>64662</v>
      </c>
      <c r="FE33" s="1">
        <f>[2]UK!FE$26</f>
        <v>106665</v>
      </c>
      <c r="FF33" s="1">
        <f>[2]UK!FF$26</f>
        <v>66657</v>
      </c>
      <c r="FG33" s="1">
        <f>[2]UK!FG$26</f>
        <v>52287</v>
      </c>
      <c r="FH33" s="1">
        <f>[2]UK!FH$26</f>
        <v>51880</v>
      </c>
      <c r="FI33" s="1">
        <f>[2]UK!FI$26</f>
        <v>59961</v>
      </c>
      <c r="FJ33" s="1">
        <f>[2]UK!FJ$26</f>
        <v>92069</v>
      </c>
      <c r="FK33" s="1">
        <f>[2]UK!FK$26</f>
        <v>165603</v>
      </c>
      <c r="FL33" s="1">
        <f>[2]UK!FL$26</f>
        <v>159303</v>
      </c>
      <c r="FM33" s="1">
        <f>[2]UK!FM$26</f>
        <v>1347572</v>
      </c>
      <c r="FN33" s="1">
        <f>[2]UK!FN$26</f>
        <v>98815</v>
      </c>
      <c r="FO33" s="1">
        <f>[2]UK!FO$26</f>
        <v>73081</v>
      </c>
      <c r="FP33" s="1">
        <f>[2]UK!FP$26</f>
        <v>80538</v>
      </c>
      <c r="FQ33" s="1">
        <f>[2]UK!FQ$26</f>
        <v>36399</v>
      </c>
      <c r="FR33" s="1">
        <f>[2]UK!FR$26</f>
        <v>49706</v>
      </c>
      <c r="FS33" s="1">
        <f>[2]UK!FS$26</f>
        <v>50259</v>
      </c>
      <c r="FT33" s="1">
        <f>[2]UK!FT$26</f>
        <v>551430</v>
      </c>
      <c r="FU33" s="1">
        <f>[2]UK!FU$26</f>
        <v>73307</v>
      </c>
      <c r="FV33" s="1">
        <f>[2]UK!FV$26</f>
        <v>103821</v>
      </c>
      <c r="FW33" s="1">
        <f>[2]UK!FW$26</f>
        <v>159126</v>
      </c>
      <c r="FX33" s="1">
        <f>[2]UK!FX$26</f>
        <v>0</v>
      </c>
      <c r="FY33" s="1">
        <f>[2]UK!FY$26</f>
        <v>0</v>
      </c>
      <c r="FZ33" s="7">
        <f>SUM($B33:FY33)</f>
        <v>30730909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</sheetData>
  <mergeCells count="15"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61"/>
  <sheetViews>
    <sheetView workbookViewId="0">
      <pane xSplit="1" ySplit="2" topLeftCell="B3" activePane="bottomRight" state="frozen"/>
      <selection activeCell="B3" sqref="B3:FM4"/>
      <selection pane="topRight" activeCell="B3" sqref="B3:FM4"/>
      <selection pane="bottomLeft" activeCell="B3" sqref="B3:FM4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0">
        <f>[4]IntraEU!B$26-B33</f>
        <v>26626</v>
      </c>
      <c r="C3" s="10">
        <f>[4]IntraEU!C$26-C33</f>
        <v>41436</v>
      </c>
      <c r="D3" s="10">
        <f>[4]IntraEU!D$26-D33</f>
        <v>71097</v>
      </c>
      <c r="E3" s="10">
        <f>[4]IntraEU!E$26-E33</f>
        <v>55005</v>
      </c>
      <c r="F3" s="10">
        <f>[4]IntraEU!F$26-F33</f>
        <v>97468</v>
      </c>
      <c r="G3" s="10">
        <f>[4]IntraEU!G$26-G33</f>
        <v>122021</v>
      </c>
      <c r="H3" s="10">
        <f>[4]IntraEU!H$26-H33</f>
        <v>150831</v>
      </c>
      <c r="I3" s="10">
        <f>[4]IntraEU!I$26-I33</f>
        <v>501965</v>
      </c>
      <c r="J3" s="10">
        <f>[4]IntraEU!J$26-J33</f>
        <v>285343</v>
      </c>
      <c r="K3" s="10">
        <f>[4]IntraEU!K$26-K33</f>
        <v>255373</v>
      </c>
      <c r="L3" s="10">
        <f>[4]IntraEU!L$26-L33</f>
        <v>246699</v>
      </c>
      <c r="M3" s="10">
        <f>[4]IntraEU!M$26-M33</f>
        <v>143118</v>
      </c>
      <c r="N3" s="10">
        <f>[4]IntraEU!N$26-N33</f>
        <v>147681</v>
      </c>
      <c r="O3" s="10">
        <f>[4]IntraEU!O$26-O33</f>
        <v>128494</v>
      </c>
      <c r="P3" s="10">
        <f>[4]IntraEU!P$26-P33</f>
        <v>202978</v>
      </c>
      <c r="Q3" s="10">
        <f>[4]IntraEU!Q$26-Q33</f>
        <v>207977</v>
      </c>
      <c r="R3" s="10">
        <f>[4]IntraEU!R$26-R33</f>
        <v>296491</v>
      </c>
      <c r="S3" s="10">
        <f>[4]IntraEU!S$26-S33</f>
        <v>298911</v>
      </c>
      <c r="T3" s="10">
        <f>[4]IntraEU!T$26-T33</f>
        <v>216569</v>
      </c>
      <c r="U3" s="10">
        <f>[4]IntraEU!U$26-U33</f>
        <v>258366</v>
      </c>
      <c r="V3" s="10">
        <f>[4]IntraEU!V$26-V33</f>
        <v>355641</v>
      </c>
      <c r="W3" s="10">
        <f>[4]IntraEU!W$26-W33</f>
        <v>336593</v>
      </c>
      <c r="X3" s="10">
        <f>[4]IntraEU!X$26-X33</f>
        <v>361449</v>
      </c>
      <c r="Y3" s="10">
        <f>[4]IntraEU!Y$26-Y33</f>
        <v>162115</v>
      </c>
      <c r="Z3" s="10">
        <f>[4]IntraEU!Z$26-Z33</f>
        <v>323275</v>
      </c>
      <c r="AA3" s="10">
        <f>[4]IntraEU!AA$26-AA33</f>
        <v>261377</v>
      </c>
      <c r="AB3" s="10">
        <f>[4]IntraEU!AB$26-AB33</f>
        <v>307963</v>
      </c>
      <c r="AC3" s="10">
        <f>[4]IntraEU!AC$26-AC33</f>
        <v>307866</v>
      </c>
      <c r="AD3" s="10">
        <f>[4]IntraEU!AD$26-AD33</f>
        <v>363933</v>
      </c>
      <c r="AE3" s="10">
        <f>[4]IntraEU!AE$26-AE33</f>
        <v>389512</v>
      </c>
      <c r="AF3" s="10">
        <f>[4]IntraEU!AF$26-AF33</f>
        <v>501599</v>
      </c>
      <c r="AG3" s="10">
        <f>[4]IntraEU!AG$26-AG33</f>
        <v>402512</v>
      </c>
      <c r="AH3" s="10">
        <f>[4]IntraEU!AH$26-AH33</f>
        <v>424328</v>
      </c>
      <c r="AI3" s="10">
        <f>[4]IntraEU!AI$26-AI33</f>
        <v>501685</v>
      </c>
      <c r="AJ3" s="10">
        <f>[4]IntraEU!AJ$26-AJ33</f>
        <v>564099</v>
      </c>
      <c r="AK3" s="10">
        <f>[4]IntraEU!AK$26-AK33</f>
        <v>336285</v>
      </c>
      <c r="AL3" s="10">
        <f>[4]IntraEU!AL$26-AL33</f>
        <v>288734</v>
      </c>
      <c r="AM3" s="10">
        <f>[4]IntraEU!AM$26-AM33</f>
        <v>367992</v>
      </c>
      <c r="AN3" s="10">
        <f>[4]IntraEU!AN$26-AN33</f>
        <v>338125</v>
      </c>
      <c r="AO3" s="10">
        <f>[4]IntraEU!AO$26-AO33</f>
        <v>1437480</v>
      </c>
      <c r="AP3" s="10">
        <f>[4]IntraEU!AP$26-AP33</f>
        <v>763381</v>
      </c>
      <c r="AQ3" s="10">
        <f>[4]IntraEU!AQ$26-AQ33</f>
        <v>500580</v>
      </c>
      <c r="AR3" s="10">
        <f>[4]IntraEU!AR$26-AR33</f>
        <v>1722756</v>
      </c>
      <c r="AS3" s="10">
        <f>[4]IntraEU!AS$26-AS33</f>
        <v>554137</v>
      </c>
      <c r="AT3" s="10">
        <f>[4]IntraEU!AT$26-AT33</f>
        <v>1102315</v>
      </c>
      <c r="AU3" s="10">
        <f>[4]IntraEU!AU$26-AU33</f>
        <v>3118143</v>
      </c>
      <c r="AV3" s="10">
        <f>[4]IntraEU!AV$26-AV33</f>
        <v>377669</v>
      </c>
      <c r="AW3" s="10">
        <f>[4]IntraEU!AW$26-AW33</f>
        <v>1648960</v>
      </c>
      <c r="AX3" s="10">
        <f>[4]IntraEU!AX$26-AX33</f>
        <v>673762</v>
      </c>
      <c r="AY3" s="10">
        <f>[4]IntraEU!AY$26-AY33</f>
        <v>1606544</v>
      </c>
      <c r="AZ3" s="10">
        <f>[4]IntraEU!AZ$26-AZ33</f>
        <v>1356666</v>
      </c>
      <c r="BA3" s="10">
        <f>[4]IntraEU!BA$26-BA33</f>
        <v>1677652</v>
      </c>
      <c r="BB3" s="10">
        <f>[4]IntraEU!BB$26-BB33</f>
        <v>1101786</v>
      </c>
      <c r="BC3" s="10">
        <f>[4]IntraEU!BC$26-BC33</f>
        <v>698422</v>
      </c>
      <c r="BD3" s="10">
        <f>[4]IntraEU!BD$26-BD33</f>
        <v>1528793</v>
      </c>
      <c r="BE3" s="10">
        <f>[4]IntraEU!BE$26-BE33</f>
        <v>1539664</v>
      </c>
      <c r="BF3" s="10">
        <f>[4]IntraEU!BF$26-BF33</f>
        <v>1920656</v>
      </c>
      <c r="BG3" s="10">
        <f>[4]IntraEU!BG$26-BG33</f>
        <v>1117036</v>
      </c>
      <c r="BH3" s="10">
        <f>[4]IntraEU!BH$26-BH33</f>
        <v>1508541</v>
      </c>
      <c r="BI3" s="10">
        <f>[4]IntraEU!BI$26-BI33</f>
        <v>1191338</v>
      </c>
      <c r="BJ3" s="10">
        <f>[4]IntraEU!BJ$26-BJ33</f>
        <v>1336926</v>
      </c>
      <c r="BK3" s="10">
        <f>[4]IntraEU!BK$26-BK33</f>
        <v>1446098</v>
      </c>
      <c r="BL3" s="10">
        <f>[4]IntraEU!BL$26-BL33</f>
        <v>1909676</v>
      </c>
      <c r="BM3" s="10">
        <f>[4]IntraEU!BM$26-BM33</f>
        <v>1636114</v>
      </c>
      <c r="BN3" s="10">
        <f>[4]IntraEU!BN$26-BN33</f>
        <v>1553246</v>
      </c>
      <c r="BO3" s="10">
        <f>[4]IntraEU!BO$26-BO33</f>
        <v>1590845</v>
      </c>
      <c r="BP3" s="10">
        <f>[4]IntraEU!BP$26-BP33</f>
        <v>1183565</v>
      </c>
      <c r="BQ3" s="10">
        <f>[4]IntraEU!BQ$26-BQ33</f>
        <v>583661</v>
      </c>
      <c r="BR3" s="10">
        <f>[4]IntraEU!BR$26-BR33</f>
        <v>1097628</v>
      </c>
      <c r="BS3" s="10">
        <f>[4]IntraEU!BS$26-BS33</f>
        <v>711703</v>
      </c>
      <c r="BT3" s="10">
        <f>[4]IntraEU!BT$26-BT33</f>
        <v>251374</v>
      </c>
      <c r="BU3" s="10">
        <f>[4]IntraEU!BU$26-BU33</f>
        <v>608354</v>
      </c>
      <c r="BV3" s="10">
        <f>[4]IntraEU!BV$26-BV33</f>
        <v>883730</v>
      </c>
      <c r="BW3" s="10">
        <f>[4]IntraEU!BW$26-BW33</f>
        <v>836934</v>
      </c>
      <c r="BX3" s="10">
        <f>[4]IntraEU!BX$26-BX33</f>
        <v>694202</v>
      </c>
      <c r="BY3" s="10">
        <f>[4]IntraEU!BY$26-BY33</f>
        <v>714617</v>
      </c>
      <c r="BZ3" s="10">
        <f>[4]IntraEU!BZ$26-BZ33</f>
        <v>611845</v>
      </c>
      <c r="CA3" s="10">
        <f>[4]IntraEU!CA$26-CA33</f>
        <v>564393</v>
      </c>
      <c r="CB3" s="10">
        <f>[4]IntraEU!CB$26-CB33</f>
        <v>1053015</v>
      </c>
      <c r="CC3" s="10">
        <f>[4]IntraEU!CC$26-CC33</f>
        <v>488767</v>
      </c>
      <c r="CD3" s="10">
        <f>[4]IntraEU!CD$26-CD33</f>
        <v>830013</v>
      </c>
      <c r="CE3" s="10">
        <f>[4]IntraEU!CE$26-CE33</f>
        <v>598805</v>
      </c>
      <c r="CF3" s="10">
        <f>[4]IntraEU!CF$26-CF33</f>
        <v>738406</v>
      </c>
      <c r="CG3" s="10">
        <f>[4]IntraEU!CG$26-CG33</f>
        <v>663424</v>
      </c>
      <c r="CH3" s="10">
        <f>[4]IntraEU!CH$26-CH33</f>
        <v>289028</v>
      </c>
      <c r="CI3" s="10">
        <f>[4]IntraEU!CI$26-CI33</f>
        <v>169600</v>
      </c>
      <c r="CJ3" s="10">
        <f>[4]IntraEU!CJ$26-CJ33</f>
        <v>292089</v>
      </c>
      <c r="CK3" s="10">
        <f>[4]IntraEU!CK$26-CK33</f>
        <v>178080</v>
      </c>
      <c r="CL3" s="10">
        <f>[4]IntraEU!CL$26-CL33</f>
        <v>247444</v>
      </c>
      <c r="CM3" s="10">
        <f>[4]IntraEU!CM$26-CM33</f>
        <v>236892</v>
      </c>
      <c r="CN3" s="10">
        <f>[4]IntraEU!CN$26-CN33</f>
        <v>290814</v>
      </c>
      <c r="CO3" s="10">
        <f>[4]IntraEU!CO$26-CO33</f>
        <v>242721</v>
      </c>
      <c r="CP3" s="10">
        <f>[4]IntraEU!CP$26-CP33</f>
        <v>274930</v>
      </c>
      <c r="CQ3" s="10">
        <f>[4]IntraEU!CQ$26-CQ33</f>
        <v>338039</v>
      </c>
      <c r="CR3" s="10">
        <f>[4]IntraEU!CR$26-CR33</f>
        <v>387006</v>
      </c>
      <c r="CS3" s="10">
        <f>[4]IntraEU!CS$26-CS33</f>
        <v>285796</v>
      </c>
      <c r="CT3" s="10">
        <f>[4]IntraEU!CT$26-CT33</f>
        <v>321145</v>
      </c>
      <c r="CU3" s="10">
        <f>[4]IntraEU!CU$26-CU33</f>
        <v>252704</v>
      </c>
      <c r="CV3" s="10">
        <f>[4]IntraEU!CV$26-CV33</f>
        <v>169589</v>
      </c>
      <c r="CW3" s="10">
        <f>[4]IntraEU!CW$26-CW33</f>
        <v>222696</v>
      </c>
      <c r="CX3" s="10">
        <f>[4]IntraEU!CX$26-CX33</f>
        <v>249907</v>
      </c>
      <c r="CY3" s="10">
        <f>[4]IntraEU!CY$26-CY33</f>
        <v>238944</v>
      </c>
      <c r="CZ3" s="10">
        <f>[4]IntraEU!CZ$26-CZ33</f>
        <v>227725</v>
      </c>
      <c r="DA3" s="10">
        <f>[4]IntraEU!DA$26-DA33</f>
        <v>292737</v>
      </c>
      <c r="DB3" s="10">
        <f>[4]IntraEU!DB$26-DB33</f>
        <v>172219</v>
      </c>
      <c r="DC3" s="10">
        <f>[4]IntraEU!DC$26-DC33</f>
        <v>319931</v>
      </c>
      <c r="DD3" s="10">
        <f>[4]IntraEU!DD$26-DD33</f>
        <v>260717</v>
      </c>
      <c r="DE3" s="10">
        <f>[4]IntraEU!DE$26-DE33</f>
        <v>118673</v>
      </c>
      <c r="DF3" s="10">
        <f>[4]IntraEU!DF$26-DF33</f>
        <v>978853</v>
      </c>
      <c r="DG3" s="10">
        <f>[4]IntraEU!DG$26-DG33</f>
        <v>659126</v>
      </c>
      <c r="DH3" s="10">
        <f>[4]IntraEU!DH$26-DH33</f>
        <v>516333</v>
      </c>
      <c r="DI3" s="10">
        <f>[4]IntraEU!DI$26-DI33</f>
        <v>365686</v>
      </c>
      <c r="DJ3" s="10">
        <f>[4]IntraEU!DJ$26-DJ33</f>
        <v>1029571</v>
      </c>
      <c r="DK3" s="10">
        <f>[4]IntraEU!DK$26-DK33</f>
        <v>2216679</v>
      </c>
      <c r="DL3" s="10">
        <f>[4]IntraEU!DL$26-DL33</f>
        <v>2329126</v>
      </c>
      <c r="DM3" s="10">
        <f>[4]IntraEU!DM$26-DM33</f>
        <v>606855</v>
      </c>
      <c r="DN3" s="10">
        <f>[4]IntraEU!DN$26-DN33</f>
        <v>2100652</v>
      </c>
      <c r="DO3" s="10">
        <f>[4]IntraEU!DO$26-DO33</f>
        <v>2381476</v>
      </c>
      <c r="DP3" s="10">
        <f>[4]IntraEU!DP$26-DP33</f>
        <v>1682646</v>
      </c>
      <c r="DQ3" s="10">
        <f>[4]IntraEU!DQ$26-DQ33</f>
        <v>1836088</v>
      </c>
      <c r="DR3" s="10">
        <f>[4]IntraEU!DR$26-DR33</f>
        <v>2128027</v>
      </c>
      <c r="DS3" s="10">
        <f>[4]IntraEU!DS$26-DS33</f>
        <v>2805357</v>
      </c>
      <c r="DT3" s="10">
        <f>[4]IntraEU!DT$26-DT33</f>
        <v>2027390</v>
      </c>
      <c r="DU3" s="10">
        <f>[4]IntraEU!DU$26-DU33</f>
        <v>2507520</v>
      </c>
      <c r="DV3" s="10">
        <f>[4]IntraEU!DV$26-DV33</f>
        <v>2692199</v>
      </c>
      <c r="DW3" s="10">
        <f>[4]IntraEU!DW$26-DW33</f>
        <v>1280939</v>
      </c>
      <c r="DX3" s="10">
        <f>[4]IntraEU!DX$26-DX33</f>
        <v>393025</v>
      </c>
      <c r="DY3" s="10">
        <f>[4]IntraEU!DY$26-DY33</f>
        <v>191393</v>
      </c>
      <c r="DZ3" s="10">
        <f>[4]IntraEU!DZ$26-DZ33</f>
        <v>1353552</v>
      </c>
      <c r="EA3" s="10">
        <f>[4]IntraEU!EA$26-EA33</f>
        <v>1690904</v>
      </c>
      <c r="EB3" s="10">
        <f>[4]IntraEU!EB$26-EB33</f>
        <v>2173262</v>
      </c>
      <c r="EC3" s="10">
        <f>[4]IntraEU!EC$26-EC33</f>
        <v>2401975</v>
      </c>
      <c r="ED3" s="10">
        <f>[4]IntraEU!ED$26-ED33</f>
        <v>2817823</v>
      </c>
      <c r="EE3" s="10">
        <f>[4]IntraEU!EE$26-EE33</f>
        <v>3331548</v>
      </c>
      <c r="EF3" s="10">
        <f>[4]IntraEU!EF$26-EF33</f>
        <v>3893311</v>
      </c>
      <c r="EG3" s="10">
        <f>[4]IntraEU!EG$26-EG33</f>
        <v>2684308</v>
      </c>
      <c r="EH3" s="10">
        <f>[4]IntraEU!EH$26-EH33</f>
        <v>2020901</v>
      </c>
      <c r="EI3" s="10">
        <f>[4]IntraEU!EI$26-EI33</f>
        <v>1028252</v>
      </c>
      <c r="EJ3" s="10">
        <f>[4]IntraEU!EJ$26-EJ33</f>
        <v>663073</v>
      </c>
      <c r="EK3" s="10">
        <f>[4]IntraEU!EK$26-EK33</f>
        <v>802298</v>
      </c>
      <c r="EL3" s="10">
        <f>[4]IntraEU!EL$26-EL33</f>
        <v>1148934</v>
      </c>
      <c r="EM3" s="10">
        <f>[4]IntraEU!EM$26-EM33</f>
        <v>990389</v>
      </c>
      <c r="EN3" s="10">
        <f>[4]IntraEU!EN$26-EN33</f>
        <v>386451</v>
      </c>
      <c r="EO3" s="10">
        <f>[4]IntraEU!EO$26-EO33</f>
        <v>689310</v>
      </c>
      <c r="EP3" s="10">
        <f>[4]IntraEU!EP$26-EP33</f>
        <v>831291</v>
      </c>
      <c r="EQ3" s="10">
        <f>[4]IntraEU!EQ$26-EQ33</f>
        <v>852549</v>
      </c>
      <c r="ER3" s="10">
        <f>[4]IntraEU!ER$26-ER33</f>
        <v>1132278</v>
      </c>
      <c r="ES3" s="10">
        <f>[4]IntraEU!ES$26-ES33</f>
        <v>782770</v>
      </c>
      <c r="ET3" s="10">
        <f>[4]IntraEU!ET$26-ET33</f>
        <v>1734747</v>
      </c>
      <c r="EU3" s="10">
        <f>[4]IntraEU!EU$26-EU33</f>
        <v>1348265</v>
      </c>
      <c r="EV3" s="10">
        <f>[4]IntraEU!EV$26-EV33</f>
        <v>1159054</v>
      </c>
      <c r="EW3" s="10">
        <f>[4]IntraEU!EW$26-EW33</f>
        <v>696427</v>
      </c>
      <c r="EX3" s="10">
        <f>[4]IntraEU!EX$26-EX33</f>
        <v>1045812</v>
      </c>
      <c r="EY3" s="10">
        <f>[4]IntraEU!EY$26-EY33</f>
        <v>2478826</v>
      </c>
      <c r="EZ3" s="10">
        <f>[4]IntraEU!EZ$26-EZ33</f>
        <v>826647</v>
      </c>
      <c r="FA3" s="10">
        <f>[4]IntraEU!FA$26-FA33</f>
        <v>1531395</v>
      </c>
      <c r="FB3" s="10">
        <f>[4]IntraEU!FB$26-FB33</f>
        <v>2185280</v>
      </c>
      <c r="FC3" s="10">
        <f>[4]IntraEU!FC$26-FC33</f>
        <v>1245332</v>
      </c>
      <c r="FD3" s="10">
        <f>[4]IntraEU!FD$26-FD33</f>
        <v>1867522</v>
      </c>
      <c r="FE3" s="10">
        <f>[4]IntraEU!FE$26-FE33</f>
        <v>1293988</v>
      </c>
      <c r="FF3" s="10">
        <f>[4]IntraEU!FF$26-FF33</f>
        <v>1268421</v>
      </c>
      <c r="FG3" s="10">
        <f>[4]IntraEU!FG$26-FG33</f>
        <v>1699317</v>
      </c>
      <c r="FH3" s="10">
        <f>[4]IntraEU!FH$26-FH33</f>
        <v>1206988</v>
      </c>
      <c r="FI3" s="10">
        <f>[4]IntraEU!FI$26-FI33</f>
        <v>708718</v>
      </c>
      <c r="FJ3" s="10">
        <f>[4]IntraEU!FJ$26-FJ33</f>
        <v>938940</v>
      </c>
      <c r="FK3" s="10">
        <f>[4]IntraEU!FK$26-FK33</f>
        <v>980948</v>
      </c>
      <c r="FL3" s="10">
        <f>[4]IntraEU!FL$26-FL33</f>
        <v>1465382</v>
      </c>
      <c r="FM3" s="10">
        <f>[4]IntraEU!FM$26-FM33</f>
        <v>1629769</v>
      </c>
      <c r="FN3" s="1">
        <f>[4]IntraEU!FN$26</f>
        <v>1004228</v>
      </c>
      <c r="FO3" s="1">
        <f>[4]IntraEU!FO$26</f>
        <v>2177025</v>
      </c>
      <c r="FP3" s="1">
        <f>[4]IntraEU!FP$26</f>
        <v>1100291</v>
      </c>
      <c r="FQ3" s="1">
        <f>[4]IntraEU!FQ$26</f>
        <v>1383686</v>
      </c>
      <c r="FR3" s="1">
        <f>[4]IntraEU!FR$26</f>
        <v>657247</v>
      </c>
      <c r="FS3" s="1">
        <f>[4]IntraEU!FS$26</f>
        <v>1624481</v>
      </c>
      <c r="FT3" s="1">
        <f>[4]IntraEU!FT$26</f>
        <v>722554</v>
      </c>
      <c r="FU3" s="1">
        <f>[4]IntraEU!FU$26</f>
        <v>558473</v>
      </c>
      <c r="FV3" s="1">
        <f>[4]IntraEU!FV$26</f>
        <v>777401</v>
      </c>
      <c r="FW3" s="1">
        <f>[4]IntraEU!FW$26</f>
        <v>577213</v>
      </c>
      <c r="FX3" s="1">
        <f>[4]IntraEU!FX$26</f>
        <v>0</v>
      </c>
      <c r="FY3" s="1">
        <f>[4]IntraEU!FY$26</f>
        <v>0</v>
      </c>
      <c r="FZ3" s="7">
        <f>SUM($B3:FY3)</f>
        <v>166761077</v>
      </c>
    </row>
    <row r="4" spans="1:182">
      <c r="A4" t="s">
        <v>1</v>
      </c>
      <c r="B4" s="9">
        <f>[4]ExtraEU!B$26+B33</f>
        <v>10101</v>
      </c>
      <c r="C4" s="9">
        <f>[4]ExtraEU!C$26+C33</f>
        <v>15716</v>
      </c>
      <c r="D4" s="9">
        <f>[4]ExtraEU!D$26+D33</f>
        <v>13133</v>
      </c>
      <c r="E4" s="9">
        <f>[4]ExtraEU!E$26+E33</f>
        <v>18406</v>
      </c>
      <c r="F4" s="9">
        <f>[4]ExtraEU!F$26+F33</f>
        <v>17930</v>
      </c>
      <c r="G4" s="9">
        <f>[4]ExtraEU!G$26+G33</f>
        <v>36436</v>
      </c>
      <c r="H4" s="9">
        <f>[4]ExtraEU!H$26+H33</f>
        <v>27272</v>
      </c>
      <c r="I4" s="9">
        <f>[4]ExtraEU!I$26+I33</f>
        <v>8059</v>
      </c>
      <c r="J4" s="9">
        <f>[4]ExtraEU!J$26+J33</f>
        <v>13371</v>
      </c>
      <c r="K4" s="9">
        <f>[4]ExtraEU!K$26+K33</f>
        <v>9598</v>
      </c>
      <c r="L4" s="9">
        <f>[4]ExtraEU!L$26+L33</f>
        <v>9488</v>
      </c>
      <c r="M4" s="9">
        <f>[4]ExtraEU!M$26+M33</f>
        <v>11816</v>
      </c>
      <c r="N4" s="9">
        <f>[4]ExtraEU!N$26+N33</f>
        <v>27292</v>
      </c>
      <c r="O4" s="9">
        <f>[4]ExtraEU!O$26+O33</f>
        <v>11061</v>
      </c>
      <c r="P4" s="9">
        <f>[4]ExtraEU!P$26+P33</f>
        <v>13193</v>
      </c>
      <c r="Q4" s="9">
        <f>[4]ExtraEU!Q$26+Q33</f>
        <v>11281</v>
      </c>
      <c r="R4" s="9">
        <f>[4]ExtraEU!R$26+R33</f>
        <v>7758</v>
      </c>
      <c r="S4" s="9">
        <f>[4]ExtraEU!S$26+S33</f>
        <v>51057</v>
      </c>
      <c r="T4" s="9">
        <f>[4]ExtraEU!T$26+T33</f>
        <v>4920</v>
      </c>
      <c r="U4" s="9">
        <f>[4]ExtraEU!U$26+U33</f>
        <v>8303</v>
      </c>
      <c r="V4" s="9">
        <f>[4]ExtraEU!V$26+V33</f>
        <v>15455</v>
      </c>
      <c r="W4" s="9">
        <f>[4]ExtraEU!W$26+W33</f>
        <v>22171</v>
      </c>
      <c r="X4" s="9">
        <f>[4]ExtraEU!X$26+X33</f>
        <v>42759</v>
      </c>
      <c r="Y4" s="9">
        <f>[4]ExtraEU!Y$26+Y33</f>
        <v>15934</v>
      </c>
      <c r="Z4" s="9">
        <f>[4]ExtraEU!Z$26+Z33</f>
        <v>16220</v>
      </c>
      <c r="AA4" s="9">
        <f>[4]ExtraEU!AA$26+AA33</f>
        <v>18174</v>
      </c>
      <c r="AB4" s="9">
        <f>[4]ExtraEU!AB$26+AB33</f>
        <v>10019</v>
      </c>
      <c r="AC4" s="9">
        <f>[4]ExtraEU!AC$26+AC33</f>
        <v>8082</v>
      </c>
      <c r="AD4" s="9">
        <f>[4]ExtraEU!AD$26+AD33</f>
        <v>13090</v>
      </c>
      <c r="AE4" s="9">
        <f>[4]ExtraEU!AE$26+AE33</f>
        <v>50594</v>
      </c>
      <c r="AF4" s="9">
        <f>[4]ExtraEU!AF$26+AF33</f>
        <v>8798</v>
      </c>
      <c r="AG4" s="9">
        <f>[4]ExtraEU!AG$26+AG33</f>
        <v>3221</v>
      </c>
      <c r="AH4" s="9">
        <f>[4]ExtraEU!AH$26+AH33</f>
        <v>9949</v>
      </c>
      <c r="AI4" s="9">
        <f>[4]ExtraEU!AI$26+AI33</f>
        <v>20157</v>
      </c>
      <c r="AJ4" s="9">
        <f>[4]ExtraEU!AJ$26+AJ33</f>
        <v>24952</v>
      </c>
      <c r="AK4" s="9">
        <f>[4]ExtraEU!AK$26+AK33</f>
        <v>13525</v>
      </c>
      <c r="AL4" s="9">
        <f>[4]ExtraEU!AL$26+AL33</f>
        <v>23097</v>
      </c>
      <c r="AM4" s="9">
        <f>[4]ExtraEU!AM$26+AM33</f>
        <v>15007</v>
      </c>
      <c r="AN4" s="9">
        <f>[4]ExtraEU!AN$26+AN33</f>
        <v>19688</v>
      </c>
      <c r="AO4" s="9">
        <f>[4]ExtraEU!AO$26+AO33</f>
        <v>5641</v>
      </c>
      <c r="AP4" s="9">
        <f>[4]ExtraEU!AP$26+AP33</f>
        <v>5482</v>
      </c>
      <c r="AQ4" s="9">
        <f>[4]ExtraEU!AQ$26+AQ33</f>
        <v>15227</v>
      </c>
      <c r="AR4" s="9">
        <f>[4]ExtraEU!AR$26+AR33</f>
        <v>49111</v>
      </c>
      <c r="AS4" s="9">
        <f>[4]ExtraEU!AS$26+AS33</f>
        <v>14323</v>
      </c>
      <c r="AT4" s="9">
        <f>[4]ExtraEU!AT$26+AT33</f>
        <v>9295</v>
      </c>
      <c r="AU4" s="9">
        <f>[4]ExtraEU!AU$26+AU33</f>
        <v>18732</v>
      </c>
      <c r="AV4" s="9">
        <f>[4]ExtraEU!AV$26+AV33</f>
        <v>16755</v>
      </c>
      <c r="AW4" s="9">
        <f>[4]ExtraEU!AW$26+AW33</f>
        <v>15462</v>
      </c>
      <c r="AX4" s="9">
        <f>[4]ExtraEU!AX$26+AX33</f>
        <v>29589</v>
      </c>
      <c r="AY4" s="9">
        <f>[4]ExtraEU!AY$26+AY33</f>
        <v>25746</v>
      </c>
      <c r="AZ4" s="9">
        <f>[4]ExtraEU!AZ$26+AZ33</f>
        <v>19030</v>
      </c>
      <c r="BA4" s="9">
        <f>[4]ExtraEU!BA$26+BA33</f>
        <v>3911</v>
      </c>
      <c r="BB4" s="9">
        <f>[4]ExtraEU!BB$26+BB33</f>
        <v>4803</v>
      </c>
      <c r="BC4" s="9">
        <f>[4]ExtraEU!BC$26+BC33</f>
        <v>23149</v>
      </c>
      <c r="BD4" s="9">
        <f>[4]ExtraEU!BD$26+BD33</f>
        <v>24012</v>
      </c>
      <c r="BE4" s="9">
        <f>[4]ExtraEU!BE$26+BE33</f>
        <v>4592</v>
      </c>
      <c r="BF4" s="9">
        <f>[4]ExtraEU!BF$26+BF33</f>
        <v>6766</v>
      </c>
      <c r="BG4" s="9">
        <f>[4]ExtraEU!BG$26+BG33</f>
        <v>46617</v>
      </c>
      <c r="BH4" s="9">
        <f>[4]ExtraEU!BH$26+BH33</f>
        <v>29563</v>
      </c>
      <c r="BI4" s="9">
        <f>[4]ExtraEU!BI$26+BI33</f>
        <v>30017</v>
      </c>
      <c r="BJ4" s="9">
        <f>[4]ExtraEU!BJ$26+BJ33</f>
        <v>38601</v>
      </c>
      <c r="BK4" s="9">
        <f>[4]ExtraEU!BK$26+BK33</f>
        <v>21614</v>
      </c>
      <c r="BL4" s="9">
        <f>[4]ExtraEU!BL$26+BL33</f>
        <v>33378</v>
      </c>
      <c r="BM4" s="9">
        <f>[4]ExtraEU!BM$26+BM33</f>
        <v>9975</v>
      </c>
      <c r="BN4" s="9">
        <f>[4]ExtraEU!BN$26+BN33</f>
        <v>11574</v>
      </c>
      <c r="BO4" s="9">
        <f>[4]ExtraEU!BO$26+BO33</f>
        <v>20957</v>
      </c>
      <c r="BP4" s="9">
        <f>[4]ExtraEU!BP$26+BP33</f>
        <v>19446</v>
      </c>
      <c r="BQ4" s="9">
        <f>[4]ExtraEU!BQ$26+BQ33</f>
        <v>4911</v>
      </c>
      <c r="BR4" s="9">
        <f>[4]ExtraEU!BR$26+BR33</f>
        <v>14519</v>
      </c>
      <c r="BS4" s="9">
        <f>[4]ExtraEU!BS$26+BS33</f>
        <v>37243</v>
      </c>
      <c r="BT4" s="9">
        <f>[4]ExtraEU!BT$26+BT33</f>
        <v>48964</v>
      </c>
      <c r="BU4" s="9">
        <f>[4]ExtraEU!BU$26+BU33</f>
        <v>36982</v>
      </c>
      <c r="BV4" s="9">
        <f>[4]ExtraEU!BV$26+BV33</f>
        <v>36796</v>
      </c>
      <c r="BW4" s="9">
        <f>[4]ExtraEU!BW$26+BW33</f>
        <v>20445</v>
      </c>
      <c r="BX4" s="9">
        <f>[4]ExtraEU!BX$26+BX33</f>
        <v>13320</v>
      </c>
      <c r="BY4" s="9">
        <f>[4]ExtraEU!BY$26+BY33</f>
        <v>21113</v>
      </c>
      <c r="BZ4" s="9">
        <f>[4]ExtraEU!BZ$26+BZ33</f>
        <v>15278</v>
      </c>
      <c r="CA4" s="9">
        <f>[4]ExtraEU!CA$26+CA33</f>
        <v>10833</v>
      </c>
      <c r="CB4" s="9">
        <f>[4]ExtraEU!CB$26+CB33</f>
        <v>15476</v>
      </c>
      <c r="CC4" s="9">
        <f>[4]ExtraEU!CC$26+CC33</f>
        <v>9799</v>
      </c>
      <c r="CD4" s="9">
        <f>[4]ExtraEU!CD$26+CD33</f>
        <v>58392</v>
      </c>
      <c r="CE4" s="9">
        <f>[4]ExtraEU!CE$26+CE33</f>
        <v>28593</v>
      </c>
      <c r="CF4" s="9">
        <f>[4]ExtraEU!CF$26+CF33</f>
        <v>38860</v>
      </c>
      <c r="CG4" s="9">
        <f>[4]ExtraEU!CG$26+CG33</f>
        <v>28656</v>
      </c>
      <c r="CH4" s="9">
        <f>[4]ExtraEU!CH$26+CH33</f>
        <v>33090</v>
      </c>
      <c r="CI4" s="9">
        <f>[4]ExtraEU!CI$26+CI33</f>
        <v>27861</v>
      </c>
      <c r="CJ4" s="9">
        <f>[4]ExtraEU!CJ$26+CJ33</f>
        <v>8136</v>
      </c>
      <c r="CK4" s="9">
        <f>[4]ExtraEU!CK$26+CK33</f>
        <v>15712</v>
      </c>
      <c r="CL4" s="9">
        <f>[4]ExtraEU!CL$26+CL33</f>
        <v>12631</v>
      </c>
      <c r="CM4" s="9">
        <f>[4]ExtraEU!CM$26+CM33</f>
        <v>25575</v>
      </c>
      <c r="CN4" s="9">
        <f>[4]ExtraEU!CN$26+CN33</f>
        <v>22956</v>
      </c>
      <c r="CO4" s="9">
        <f>[4]ExtraEU!CO$26+CO33</f>
        <v>8394</v>
      </c>
      <c r="CP4" s="9">
        <f>[4]ExtraEU!CP$26+CP33</f>
        <v>13250</v>
      </c>
      <c r="CQ4" s="9">
        <f>[4]ExtraEU!CQ$26+CQ33</f>
        <v>33698</v>
      </c>
      <c r="CR4" s="9">
        <f>[4]ExtraEU!CR$26+CR33</f>
        <v>23734</v>
      </c>
      <c r="CS4" s="9">
        <f>[4]ExtraEU!CS$26+CS33</f>
        <v>372670</v>
      </c>
      <c r="CT4" s="9">
        <f>[4]ExtraEU!CT$26+CT33</f>
        <v>43035</v>
      </c>
      <c r="CU4" s="9">
        <f>[4]ExtraEU!CU$26+CU33</f>
        <v>24476</v>
      </c>
      <c r="CV4" s="9">
        <f>[4]ExtraEU!CV$26+CV33</f>
        <v>39381</v>
      </c>
      <c r="CW4" s="9">
        <f>[4]ExtraEU!CW$26+CW33</f>
        <v>17642</v>
      </c>
      <c r="CX4" s="9">
        <f>[4]ExtraEU!CX$26+CX33</f>
        <v>9669</v>
      </c>
      <c r="CY4" s="9">
        <f>[4]ExtraEU!CY$26+CY33</f>
        <v>12136</v>
      </c>
      <c r="CZ4" s="9">
        <f>[4]ExtraEU!CZ$26+CZ33</f>
        <v>6689</v>
      </c>
      <c r="DA4" s="9">
        <f>[4]ExtraEU!DA$26+DA33</f>
        <v>10745</v>
      </c>
      <c r="DB4" s="9">
        <f>[4]ExtraEU!DB$26+DB33</f>
        <v>32994</v>
      </c>
      <c r="DC4" s="9">
        <f>[4]ExtraEU!DC$26+DC33</f>
        <v>28879</v>
      </c>
      <c r="DD4" s="9">
        <f>[4]ExtraEU!DD$26+DD33</f>
        <v>41277</v>
      </c>
      <c r="DE4" s="9">
        <f>[4]ExtraEU!DE$26+DE33</f>
        <v>19109</v>
      </c>
      <c r="DF4" s="9">
        <f>[4]ExtraEU!DF$26+DF33</f>
        <v>38088</v>
      </c>
      <c r="DG4" s="9">
        <f>[4]ExtraEU!DG$26+DG33</f>
        <v>28896</v>
      </c>
      <c r="DH4" s="9">
        <f>[4]ExtraEU!DH$26+DH33</f>
        <v>28358</v>
      </c>
      <c r="DI4" s="9">
        <f>[4]ExtraEU!DI$26+DI33</f>
        <v>8215</v>
      </c>
      <c r="DJ4" s="9">
        <f>[4]ExtraEU!DJ$26+DJ33</f>
        <v>16696</v>
      </c>
      <c r="DK4" s="9">
        <f>[4]ExtraEU!DK$26+DK33</f>
        <v>4949</v>
      </c>
      <c r="DL4" s="9">
        <f>[4]ExtraEU!DL$26+DL33</f>
        <v>7427</v>
      </c>
      <c r="DM4" s="9">
        <f>[4]ExtraEU!DM$26+DM33</f>
        <v>4453</v>
      </c>
      <c r="DN4" s="9">
        <f>[4]ExtraEU!DN$26+DN33</f>
        <v>26129</v>
      </c>
      <c r="DO4" s="9">
        <f>[4]ExtraEU!DO$26+DO33</f>
        <v>38015</v>
      </c>
      <c r="DP4" s="9">
        <f>[4]ExtraEU!DP$26+DP33</f>
        <v>46864</v>
      </c>
      <c r="DQ4" s="9">
        <f>[4]ExtraEU!DQ$26+DQ33</f>
        <v>22219</v>
      </c>
      <c r="DR4" s="9">
        <f>[4]ExtraEU!DR$26+DR33</f>
        <v>22888</v>
      </c>
      <c r="DS4" s="9">
        <f>[4]ExtraEU!DS$26+DS33</f>
        <v>19721</v>
      </c>
      <c r="DT4" s="9">
        <f>[4]ExtraEU!DT$26+DT33</f>
        <v>15760</v>
      </c>
      <c r="DU4" s="9">
        <f>[4]ExtraEU!DU$26+DU33</f>
        <v>14252</v>
      </c>
      <c r="DV4" s="9">
        <f>[4]ExtraEU!DV$26+DV33</f>
        <v>41400</v>
      </c>
      <c r="DW4" s="9">
        <f>[4]ExtraEU!DW$26+DW33</f>
        <v>10941</v>
      </c>
      <c r="DX4" s="9">
        <f>[4]ExtraEU!DX$26+DX33</f>
        <v>26216</v>
      </c>
      <c r="DY4" s="9">
        <f>[4]ExtraEU!DY$26+DY33</f>
        <v>23996</v>
      </c>
      <c r="DZ4" s="9">
        <f>[4]ExtraEU!DZ$26+DZ33</f>
        <v>26410</v>
      </c>
      <c r="EA4" s="9">
        <f>[4]ExtraEU!EA$26+EA33</f>
        <v>48624</v>
      </c>
      <c r="EB4" s="9">
        <f>[4]ExtraEU!EB$26+EB33</f>
        <v>51709</v>
      </c>
      <c r="EC4" s="9">
        <f>[4]ExtraEU!EC$26+EC33</f>
        <v>43688</v>
      </c>
      <c r="ED4" s="9">
        <f>[4]ExtraEU!ED$26+ED33</f>
        <v>26548</v>
      </c>
      <c r="EE4" s="9">
        <f>[4]ExtraEU!EE$26+EE33</f>
        <v>26258</v>
      </c>
      <c r="EF4" s="9">
        <f>[4]ExtraEU!EF$26+EF33</f>
        <v>30871</v>
      </c>
      <c r="EG4" s="9">
        <f>[4]ExtraEU!EG$26+EG33</f>
        <v>12085</v>
      </c>
      <c r="EH4" s="9">
        <f>[4]ExtraEU!EH$26+EH33</f>
        <v>14139</v>
      </c>
      <c r="EI4" s="9">
        <f>[4]ExtraEU!EI$26+EI33</f>
        <v>12239</v>
      </c>
      <c r="EJ4" s="9">
        <f>[4]ExtraEU!EJ$26+EJ33</f>
        <v>23295</v>
      </c>
      <c r="EK4" s="9">
        <f>[4]ExtraEU!EK$26+EK33</f>
        <v>38897</v>
      </c>
      <c r="EL4" s="9">
        <f>[4]ExtraEU!EL$26+EL33</f>
        <v>24013</v>
      </c>
      <c r="EM4" s="9">
        <f>[4]ExtraEU!EM$26+EM33</f>
        <v>21937</v>
      </c>
      <c r="EN4" s="9">
        <f>[4]ExtraEU!EN$26+EN33</f>
        <v>54497</v>
      </c>
      <c r="EO4" s="9">
        <f>[4]ExtraEU!EO$26+EO33</f>
        <v>28784</v>
      </c>
      <c r="EP4" s="9">
        <f>[4]ExtraEU!EP$26+EP33</f>
        <v>43909</v>
      </c>
      <c r="EQ4" s="9">
        <f>[4]ExtraEU!EQ$26+EQ33</f>
        <v>33491</v>
      </c>
      <c r="ER4" s="9">
        <f>[4]ExtraEU!ER$26+ER33</f>
        <v>34535</v>
      </c>
      <c r="ES4" s="9">
        <f>[4]ExtraEU!ES$26+ES33</f>
        <v>24436</v>
      </c>
      <c r="ET4" s="9">
        <f>[4]ExtraEU!ET$26+ET33</f>
        <v>26870</v>
      </c>
      <c r="EU4" s="9">
        <f>[4]ExtraEU!EU$26+EU33</f>
        <v>34274</v>
      </c>
      <c r="EV4" s="9">
        <f>[4]ExtraEU!EV$26+EV33</f>
        <v>7718</v>
      </c>
      <c r="EW4" s="9">
        <f>[4]ExtraEU!EW$26+EW33</f>
        <v>31756</v>
      </c>
      <c r="EX4" s="9">
        <f>[4]ExtraEU!EX$26+EX33</f>
        <v>30316</v>
      </c>
      <c r="EY4" s="9">
        <f>[4]ExtraEU!EY$26+EY33</f>
        <v>53983</v>
      </c>
      <c r="EZ4" s="9">
        <f>[4]ExtraEU!EZ$26+EZ33</f>
        <v>73088</v>
      </c>
      <c r="FA4" s="9">
        <f>[4]ExtraEU!FA$26+FA33</f>
        <v>51516</v>
      </c>
      <c r="FB4" s="9">
        <f>[4]ExtraEU!FB$26+FB33</f>
        <v>33899</v>
      </c>
      <c r="FC4" s="9">
        <f>[4]ExtraEU!FC$26+FC33</f>
        <v>40190</v>
      </c>
      <c r="FD4" s="9">
        <f>[4]ExtraEU!FD$26+FD33</f>
        <v>34150</v>
      </c>
      <c r="FE4" s="9">
        <f>[4]ExtraEU!FE$26+FE33</f>
        <v>42302</v>
      </c>
      <c r="FF4" s="9">
        <f>[4]ExtraEU!FF$26+FF33</f>
        <v>28096</v>
      </c>
      <c r="FG4" s="9">
        <f>[4]ExtraEU!FG$26+FG33</f>
        <v>36642</v>
      </c>
      <c r="FH4" s="9">
        <f>[4]ExtraEU!FH$26+FH33</f>
        <v>18586</v>
      </c>
      <c r="FI4" s="9">
        <f>[4]ExtraEU!FI$26+FI33</f>
        <v>10616</v>
      </c>
      <c r="FJ4" s="9">
        <f>[4]ExtraEU!FJ$26+FJ33</f>
        <v>30446</v>
      </c>
      <c r="FK4" s="9">
        <f>[4]ExtraEU!FK$26+FK33</f>
        <v>39472</v>
      </c>
      <c r="FL4" s="9">
        <f>[4]ExtraEU!FL$26+FL33</f>
        <v>50480</v>
      </c>
      <c r="FM4" s="9">
        <f>[4]ExtraEU!FM$26+FM33</f>
        <v>31114</v>
      </c>
      <c r="FN4" s="1">
        <f>[4]ExtraEU!FN$26</f>
        <v>21069</v>
      </c>
      <c r="FO4" s="1">
        <f>[4]ExtraEU!FO$26</f>
        <v>38153</v>
      </c>
      <c r="FP4" s="1">
        <f>[4]ExtraEU!FP$26</f>
        <v>20238</v>
      </c>
      <c r="FQ4" s="1">
        <f>[4]ExtraEU!FQ$26</f>
        <v>16152</v>
      </c>
      <c r="FR4" s="1">
        <f>[4]ExtraEU!FR$26</f>
        <v>16426</v>
      </c>
      <c r="FS4" s="1">
        <f>[4]ExtraEU!FS$26</f>
        <v>8752</v>
      </c>
      <c r="FT4" s="1">
        <f>[4]ExtraEU!FT$26</f>
        <v>38565</v>
      </c>
      <c r="FU4" s="1">
        <f>[4]ExtraEU!FU$26</f>
        <v>7862</v>
      </c>
      <c r="FV4" s="1">
        <f>[4]ExtraEU!FV$26</f>
        <v>30859</v>
      </c>
      <c r="FW4" s="1">
        <f>[4]ExtraEU!FW$26</f>
        <v>45840</v>
      </c>
      <c r="FX4" s="1">
        <f>[4]ExtraEU!FX$26</f>
        <v>0</v>
      </c>
      <c r="FY4" s="1">
        <f>[4]ExtraEU!FY$26</f>
        <v>0</v>
      </c>
      <c r="FZ4" s="7">
        <f>SUM($B4:FY4)</f>
        <v>4569648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[4]Austria!B$26</f>
        <v>0</v>
      </c>
      <c r="C6" s="1">
        <f>[4]Austria!C$26</f>
        <v>0</v>
      </c>
      <c r="D6" s="1">
        <f>[4]Austria!D$26</f>
        <v>0</v>
      </c>
      <c r="E6" s="1">
        <f>[4]Austria!E$26</f>
        <v>0</v>
      </c>
      <c r="F6" s="1">
        <f>[4]Austria!F$26</f>
        <v>0</v>
      </c>
      <c r="G6" s="1">
        <f>[4]Austria!G$26</f>
        <v>0</v>
      </c>
      <c r="H6" s="1">
        <f>[4]Austria!H$26</f>
        <v>0</v>
      </c>
      <c r="I6" s="1">
        <f>[4]Austria!I$26</f>
        <v>0</v>
      </c>
      <c r="J6" s="1">
        <f>[4]Austria!J$26</f>
        <v>0</v>
      </c>
      <c r="K6" s="1">
        <f>[4]Austria!K$26</f>
        <v>0</v>
      </c>
      <c r="L6" s="1">
        <f>[4]Austria!L$26</f>
        <v>0</v>
      </c>
      <c r="M6" s="1">
        <f>[4]Austria!M$26</f>
        <v>0</v>
      </c>
      <c r="N6" s="1">
        <f>[4]Austria!N$26</f>
        <v>0</v>
      </c>
      <c r="O6" s="1">
        <f>[4]Austria!O$26</f>
        <v>0</v>
      </c>
      <c r="P6" s="1">
        <f>[4]Austria!P$26</f>
        <v>0</v>
      </c>
      <c r="Q6" s="1">
        <f>[4]Austria!Q$26</f>
        <v>0</v>
      </c>
      <c r="R6" s="1">
        <f>[4]Austria!R$26</f>
        <v>0</v>
      </c>
      <c r="S6" s="1">
        <f>[4]Austria!S$26</f>
        <v>0</v>
      </c>
      <c r="T6" s="1">
        <f>[4]Austria!T$26</f>
        <v>0</v>
      </c>
      <c r="U6" s="1">
        <f>[4]Austria!U$26</f>
        <v>0</v>
      </c>
      <c r="V6" s="1">
        <f>[4]Austria!V$26</f>
        <v>0</v>
      </c>
      <c r="W6" s="1">
        <f>[4]Austria!W$26</f>
        <v>0</v>
      </c>
      <c r="X6" s="1">
        <f>[4]Austria!X$26</f>
        <v>0</v>
      </c>
      <c r="Y6" s="1">
        <f>[4]Austria!Y$26</f>
        <v>0</v>
      </c>
      <c r="Z6" s="1">
        <f>[4]Austria!Z$26</f>
        <v>0</v>
      </c>
      <c r="AA6" s="1">
        <f>[4]Austria!AA$26</f>
        <v>0</v>
      </c>
      <c r="AB6" s="1">
        <f>[4]Austria!AB$26</f>
        <v>0</v>
      </c>
      <c r="AC6" s="1">
        <f>[4]Austria!AC$26</f>
        <v>0</v>
      </c>
      <c r="AD6" s="1">
        <f>[4]Austria!AD$26</f>
        <v>0</v>
      </c>
      <c r="AE6" s="1">
        <f>[4]Austria!AE$26</f>
        <v>0</v>
      </c>
      <c r="AF6" s="1">
        <f>[4]Austria!AF$26</f>
        <v>0</v>
      </c>
      <c r="AG6" s="1">
        <f>[4]Austria!AG$26</f>
        <v>0</v>
      </c>
      <c r="AH6" s="1">
        <f>[4]Austria!AH$26</f>
        <v>0</v>
      </c>
      <c r="AI6" s="1">
        <f>[4]Austria!AI$26</f>
        <v>0</v>
      </c>
      <c r="AJ6" s="1">
        <f>[4]Austria!AJ$26</f>
        <v>0</v>
      </c>
      <c r="AK6" s="1">
        <f>[4]Austria!AK$26</f>
        <v>0</v>
      </c>
      <c r="AL6" s="1">
        <f>[4]Austria!AL$26</f>
        <v>0</v>
      </c>
      <c r="AM6" s="1">
        <f>[4]Austria!AM$26</f>
        <v>0</v>
      </c>
      <c r="AN6" s="1">
        <f>[4]Austria!AN$26</f>
        <v>0</v>
      </c>
      <c r="AO6" s="1">
        <f>[4]Austria!AO$26</f>
        <v>0</v>
      </c>
      <c r="AP6" s="1">
        <f>[4]Austria!AP$26</f>
        <v>0</v>
      </c>
      <c r="AQ6" s="1">
        <f>[4]Austria!AQ$26</f>
        <v>0</v>
      </c>
      <c r="AR6" s="1">
        <f>[4]Austria!AR$26</f>
        <v>0</v>
      </c>
      <c r="AS6" s="1">
        <f>[4]Austria!AS$26</f>
        <v>0</v>
      </c>
      <c r="AT6" s="1">
        <f>[4]Austria!AT$26</f>
        <v>0</v>
      </c>
      <c r="AU6" s="1">
        <f>[4]Austria!AU$26</f>
        <v>0</v>
      </c>
      <c r="AV6" s="1">
        <f>[4]Austria!AV$26</f>
        <v>0</v>
      </c>
      <c r="AW6" s="1">
        <f>[4]Austria!AW$26</f>
        <v>0</v>
      </c>
      <c r="AX6" s="1">
        <f>[4]Austria!AX$26</f>
        <v>0</v>
      </c>
      <c r="AY6" s="1">
        <f>[4]Austria!AY$26</f>
        <v>0</v>
      </c>
      <c r="AZ6" s="1">
        <f>[4]Austria!AZ$26</f>
        <v>0</v>
      </c>
      <c r="BA6" s="1">
        <f>[4]Austria!BA$26</f>
        <v>0</v>
      </c>
      <c r="BB6" s="1">
        <f>[4]Austria!BB$26</f>
        <v>0</v>
      </c>
      <c r="BC6" s="1">
        <f>[4]Austria!BC$26</f>
        <v>0</v>
      </c>
      <c r="BD6" s="1">
        <f>[4]Austria!BD$26</f>
        <v>0</v>
      </c>
      <c r="BE6" s="1">
        <f>[4]Austria!BE$26</f>
        <v>0</v>
      </c>
      <c r="BF6" s="1">
        <f>[4]Austria!BF$26</f>
        <v>8</v>
      </c>
      <c r="BG6" s="1">
        <f>[4]Austria!BG$26</f>
        <v>0</v>
      </c>
      <c r="BH6" s="1">
        <f>[4]Austria!BH$26</f>
        <v>0</v>
      </c>
      <c r="BI6" s="1">
        <f>[4]Austria!BI$26</f>
        <v>0</v>
      </c>
      <c r="BJ6" s="1">
        <f>[4]Austria!BJ$26</f>
        <v>0</v>
      </c>
      <c r="BK6" s="1">
        <f>[4]Austria!BK$26</f>
        <v>0</v>
      </c>
      <c r="BL6" s="1">
        <f>[4]Austria!BL$26</f>
        <v>0</v>
      </c>
      <c r="BM6" s="1">
        <f>[4]Austria!BM$26</f>
        <v>0</v>
      </c>
      <c r="BN6" s="1">
        <f>[4]Austria!BN$26</f>
        <v>0</v>
      </c>
      <c r="BO6" s="1">
        <f>[4]Austria!BO$26</f>
        <v>0</v>
      </c>
      <c r="BP6" s="1">
        <f>[4]Austria!BP$26</f>
        <v>12</v>
      </c>
      <c r="BQ6" s="1">
        <f>[4]Austria!BQ$26</f>
        <v>21</v>
      </c>
      <c r="BR6" s="1">
        <f>[4]Austria!BR$26</f>
        <v>11660</v>
      </c>
      <c r="BS6" s="1">
        <f>[4]Austria!BS$26</f>
        <v>0</v>
      </c>
      <c r="BT6" s="1">
        <f>[4]Austria!BT$26</f>
        <v>0</v>
      </c>
      <c r="BU6" s="1">
        <f>[4]Austria!BU$26</f>
        <v>463</v>
      </c>
      <c r="BV6" s="1">
        <f>[4]Austria!BV$26</f>
        <v>0</v>
      </c>
      <c r="BW6" s="1">
        <f>[4]Austria!BW$26</f>
        <v>0</v>
      </c>
      <c r="BX6" s="1">
        <f>[4]Austria!BX$26</f>
        <v>0</v>
      </c>
      <c r="BY6" s="1">
        <f>[4]Austria!BY$26</f>
        <v>40</v>
      </c>
      <c r="BZ6" s="1">
        <f>[4]Austria!BZ$26</f>
        <v>0</v>
      </c>
      <c r="CA6" s="1">
        <f>[4]Austria!CA$26</f>
        <v>0</v>
      </c>
      <c r="CB6" s="1">
        <f>[4]Austria!CB$26</f>
        <v>0</v>
      </c>
      <c r="CC6" s="1">
        <f>[4]Austria!CC$26</f>
        <v>0</v>
      </c>
      <c r="CD6" s="1">
        <f>[4]Austria!CD$26</f>
        <v>0</v>
      </c>
      <c r="CE6" s="1">
        <f>[4]Austria!CE$26</f>
        <v>25</v>
      </c>
      <c r="CF6" s="1">
        <f>[4]Austria!CF$26</f>
        <v>0</v>
      </c>
      <c r="CG6" s="1">
        <f>[4]Austria!CG$26</f>
        <v>0</v>
      </c>
      <c r="CH6" s="1">
        <f>[4]Austria!CH$26</f>
        <v>0</v>
      </c>
      <c r="CI6" s="1">
        <f>[4]Austria!CI$26</f>
        <v>0</v>
      </c>
      <c r="CJ6" s="1">
        <f>[4]Austria!CJ$26</f>
        <v>0</v>
      </c>
      <c r="CK6" s="1">
        <f>[4]Austria!CK$26</f>
        <v>0</v>
      </c>
      <c r="CL6" s="1">
        <f>[4]Austria!CL$26</f>
        <v>0</v>
      </c>
      <c r="CM6" s="1">
        <f>[4]Austria!CM$26</f>
        <v>0</v>
      </c>
      <c r="CN6" s="1">
        <f>[4]Austria!CN$26</f>
        <v>0</v>
      </c>
      <c r="CO6" s="1">
        <f>[4]Austria!CO$26</f>
        <v>0</v>
      </c>
      <c r="CP6" s="1">
        <f>[4]Austria!CP$26</f>
        <v>10</v>
      </c>
      <c r="CQ6" s="1">
        <f>[4]Austria!CQ$26</f>
        <v>0</v>
      </c>
      <c r="CR6" s="1">
        <f>[4]Austria!CR$26</f>
        <v>0</v>
      </c>
      <c r="CS6" s="1">
        <f>[4]Austria!CS$26</f>
        <v>0</v>
      </c>
      <c r="CT6" s="1">
        <f>[4]Austria!CT$26</f>
        <v>0</v>
      </c>
      <c r="CU6" s="1">
        <f>[4]Austria!CU$26</f>
        <v>0</v>
      </c>
      <c r="CV6" s="1">
        <f>[4]Austria!CV$26</f>
        <v>24</v>
      </c>
      <c r="CW6" s="1">
        <f>[4]Austria!CW$26</f>
        <v>0</v>
      </c>
      <c r="CX6" s="1">
        <f>[4]Austria!CX$26</f>
        <v>0</v>
      </c>
      <c r="CY6" s="1">
        <f>[4]Austria!CY$26</f>
        <v>28</v>
      </c>
      <c r="CZ6" s="1">
        <f>[4]Austria!CZ$26</f>
        <v>8</v>
      </c>
      <c r="DA6" s="1">
        <f>[4]Austria!DA$26</f>
        <v>12</v>
      </c>
      <c r="DB6" s="1">
        <f>[4]Austria!DB$26</f>
        <v>31</v>
      </c>
      <c r="DC6" s="1">
        <f>[4]Austria!DC$26</f>
        <v>0</v>
      </c>
      <c r="DD6" s="1">
        <f>[4]Austria!DD$26</f>
        <v>12</v>
      </c>
      <c r="DE6" s="1">
        <f>[4]Austria!DE$26</f>
        <v>0</v>
      </c>
      <c r="DF6" s="1">
        <f>[4]Austria!DF$26</f>
        <v>10</v>
      </c>
      <c r="DG6" s="1">
        <f>[4]Austria!DG$26</f>
        <v>0</v>
      </c>
      <c r="DH6" s="1">
        <f>[4]Austria!DH$26</f>
        <v>0</v>
      </c>
      <c r="DI6" s="1">
        <f>[4]Austria!DI$26</f>
        <v>0</v>
      </c>
      <c r="DJ6" s="1">
        <f>[4]Austria!DJ$26</f>
        <v>0</v>
      </c>
      <c r="DK6" s="1">
        <f>[4]Austria!DK$26</f>
        <v>22</v>
      </c>
      <c r="DL6" s="1">
        <f>[4]Austria!DL$26</f>
        <v>0</v>
      </c>
      <c r="DM6" s="1">
        <f>[4]Austria!DM$26</f>
        <v>0</v>
      </c>
      <c r="DN6" s="1">
        <f>[4]Austria!DN$26</f>
        <v>0</v>
      </c>
      <c r="DO6" s="1">
        <f>[4]Austria!DO$26</f>
        <v>135</v>
      </c>
      <c r="DP6" s="1">
        <f>[4]Austria!DP$26</f>
        <v>23</v>
      </c>
      <c r="DQ6" s="1">
        <f>[4]Austria!DQ$26</f>
        <v>0</v>
      </c>
      <c r="DR6" s="1">
        <f>[4]Austria!DR$26</f>
        <v>115</v>
      </c>
      <c r="DS6" s="1">
        <f>[4]Austria!DS$26</f>
        <v>0</v>
      </c>
      <c r="DT6" s="1">
        <f>[4]Austria!DT$26</f>
        <v>0</v>
      </c>
      <c r="DU6" s="1">
        <f>[4]Austria!DU$26</f>
        <v>0</v>
      </c>
      <c r="DV6" s="1">
        <f>[4]Austria!DV$26</f>
        <v>0</v>
      </c>
      <c r="DW6" s="1">
        <f>[4]Austria!DW$26</f>
        <v>18</v>
      </c>
      <c r="DX6" s="1">
        <f>[4]Austria!DX$26</f>
        <v>0</v>
      </c>
      <c r="DY6" s="1">
        <f>[4]Austria!DY$26</f>
        <v>0</v>
      </c>
      <c r="DZ6" s="1">
        <f>[4]Austria!DZ$26</f>
        <v>17</v>
      </c>
      <c r="EA6" s="1">
        <f>[4]Austria!EA$26</f>
        <v>24</v>
      </c>
      <c r="EB6" s="1">
        <f>[4]Austria!EB$26</f>
        <v>53</v>
      </c>
      <c r="EC6" s="1">
        <f>[4]Austria!EC$26</f>
        <v>111</v>
      </c>
      <c r="ED6" s="1">
        <f>[4]Austria!ED$26</f>
        <v>238</v>
      </c>
      <c r="EE6" s="1">
        <f>[4]Austria!EE$26</f>
        <v>23</v>
      </c>
      <c r="EF6" s="1">
        <f>[4]Austria!EF$26</f>
        <v>0</v>
      </c>
      <c r="EG6" s="1">
        <f>[4]Austria!EG$26</f>
        <v>257</v>
      </c>
      <c r="EH6" s="1">
        <f>[4]Austria!EH$26</f>
        <v>17</v>
      </c>
      <c r="EI6" s="1">
        <f>[4]Austria!EI$26</f>
        <v>16</v>
      </c>
      <c r="EJ6" s="1">
        <f>[4]Austria!EJ$26</f>
        <v>14</v>
      </c>
      <c r="EK6" s="1">
        <f>[4]Austria!EK$26</f>
        <v>0</v>
      </c>
      <c r="EL6" s="1">
        <f>[4]Austria!EL$26</f>
        <v>0</v>
      </c>
      <c r="EM6" s="1">
        <f>[4]Austria!EM$26</f>
        <v>0</v>
      </c>
      <c r="EN6" s="1">
        <f>[4]Austria!EN$26</f>
        <v>0</v>
      </c>
      <c r="EO6" s="1">
        <f>[4]Austria!EO$26</f>
        <v>5</v>
      </c>
      <c r="EP6" s="1">
        <f>[4]Austria!EP$26</f>
        <v>0</v>
      </c>
      <c r="EQ6" s="1">
        <f>[4]Austria!EQ$26</f>
        <v>0</v>
      </c>
      <c r="ER6" s="1">
        <f>[4]Austria!ER$26</f>
        <v>0</v>
      </c>
      <c r="ES6" s="1">
        <f>[4]Austria!ES$26</f>
        <v>0</v>
      </c>
      <c r="ET6" s="1">
        <f>[4]Austria!ET$26</f>
        <v>0</v>
      </c>
      <c r="EU6" s="1">
        <f>[4]Austria!EU$26</f>
        <v>0</v>
      </c>
      <c r="EV6" s="1">
        <f>[4]Austria!EV$26</f>
        <v>0</v>
      </c>
      <c r="EW6" s="1">
        <f>[4]Austria!EW$26</f>
        <v>0</v>
      </c>
      <c r="EX6" s="1">
        <f>[4]Austria!EX$26</f>
        <v>0</v>
      </c>
      <c r="EY6" s="1">
        <f>[4]Austria!EY$26</f>
        <v>0</v>
      </c>
      <c r="EZ6" s="1">
        <f>[4]Austria!EZ$26</f>
        <v>0</v>
      </c>
      <c r="FA6" s="1">
        <f>[4]Austria!FA$26</f>
        <v>0</v>
      </c>
      <c r="FB6" s="1">
        <f>[4]Austria!FB$26</f>
        <v>0</v>
      </c>
      <c r="FC6" s="1">
        <f>[4]Austria!FC$26</f>
        <v>0</v>
      </c>
      <c r="FD6" s="1">
        <f>[4]Austria!FD$26</f>
        <v>0</v>
      </c>
      <c r="FE6" s="1">
        <f>[4]Austria!FE$26</f>
        <v>0</v>
      </c>
      <c r="FF6" s="1">
        <f>[4]Austria!FF$26</f>
        <v>0</v>
      </c>
      <c r="FG6" s="1">
        <f>[4]Austria!FG$26</f>
        <v>0</v>
      </c>
      <c r="FH6" s="1">
        <f>[4]Austria!FH$26</f>
        <v>0</v>
      </c>
      <c r="FI6" s="1">
        <f>[4]Austria!FI$26</f>
        <v>0</v>
      </c>
      <c r="FJ6" s="1">
        <f>[4]Austria!FJ$26</f>
        <v>0</v>
      </c>
      <c r="FK6" s="1">
        <f>[4]Austria!FK$26</f>
        <v>0</v>
      </c>
      <c r="FL6" s="1">
        <f>[4]Austria!FL$26</f>
        <v>0</v>
      </c>
      <c r="FM6" s="1">
        <f>[4]Austria!FM$26</f>
        <v>11</v>
      </c>
      <c r="FN6" s="1">
        <f>[4]Austria!FN$26</f>
        <v>0</v>
      </c>
      <c r="FO6" s="1">
        <f>[4]Austria!FO$26</f>
        <v>0</v>
      </c>
      <c r="FP6" s="1">
        <f>[4]Austria!FP$26</f>
        <v>0</v>
      </c>
      <c r="FQ6" s="1">
        <f>[4]Austria!FQ$26</f>
        <v>0</v>
      </c>
      <c r="FR6" s="1">
        <f>[4]Austria!FR$26</f>
        <v>0</v>
      </c>
      <c r="FS6" s="1">
        <f>[4]Austria!FS$26</f>
        <v>0</v>
      </c>
      <c r="FT6" s="1">
        <f>[4]Austria!FT$26</f>
        <v>0</v>
      </c>
      <c r="FU6" s="1">
        <f>[4]Austria!FU$26</f>
        <v>1550</v>
      </c>
      <c r="FV6" s="1">
        <f>[4]Austria!FV$26</f>
        <v>0</v>
      </c>
      <c r="FW6" s="1">
        <f>[4]Austria!FW$26</f>
        <v>0</v>
      </c>
      <c r="FX6" s="1">
        <f>[4]Austria!FX$26</f>
        <v>0</v>
      </c>
      <c r="FY6" s="1">
        <f>[4]Austria!FY$26</f>
        <v>0</v>
      </c>
      <c r="FZ6" s="7">
        <f>SUM($B6:FY6)</f>
        <v>15013</v>
      </c>
    </row>
    <row r="7" spans="1:182">
      <c r="A7" t="s">
        <v>15</v>
      </c>
      <c r="B7" s="1">
        <f>[4]Belgium!B$26</f>
        <v>0</v>
      </c>
      <c r="C7" s="1">
        <f>[4]Belgium!C$26</f>
        <v>0</v>
      </c>
      <c r="D7" s="1">
        <f>[4]Belgium!D$26</f>
        <v>0</v>
      </c>
      <c r="E7" s="1">
        <f>[4]Belgium!E$26</f>
        <v>0</v>
      </c>
      <c r="F7" s="1">
        <f>[4]Belgium!F$26</f>
        <v>0</v>
      </c>
      <c r="G7" s="1">
        <f>[4]Belgium!G$26</f>
        <v>0</v>
      </c>
      <c r="H7" s="1">
        <f>[4]Belgium!H$26</f>
        <v>0</v>
      </c>
      <c r="I7" s="1">
        <f>[4]Belgium!I$26</f>
        <v>0</v>
      </c>
      <c r="J7" s="1">
        <f>[4]Belgium!J$26</f>
        <v>0</v>
      </c>
      <c r="K7" s="1">
        <f>[4]Belgium!K$26</f>
        <v>0</v>
      </c>
      <c r="L7" s="1">
        <f>[4]Belgium!L$26</f>
        <v>0</v>
      </c>
      <c r="M7" s="1">
        <f>[4]Belgium!M$26</f>
        <v>0</v>
      </c>
      <c r="N7" s="1">
        <f>[4]Belgium!N$26</f>
        <v>0</v>
      </c>
      <c r="O7" s="1">
        <f>[4]Belgium!O$26</f>
        <v>0</v>
      </c>
      <c r="P7" s="1">
        <f>[4]Belgium!P$26</f>
        <v>0</v>
      </c>
      <c r="Q7" s="1">
        <f>[4]Belgium!Q$26</f>
        <v>0</v>
      </c>
      <c r="R7" s="1">
        <f>[4]Belgium!R$26</f>
        <v>0</v>
      </c>
      <c r="S7" s="1">
        <f>[4]Belgium!S$26</f>
        <v>0</v>
      </c>
      <c r="T7" s="1">
        <f>[4]Belgium!T$26</f>
        <v>0</v>
      </c>
      <c r="U7" s="1">
        <f>[4]Belgium!U$26</f>
        <v>0</v>
      </c>
      <c r="V7" s="1">
        <f>[4]Belgium!V$26</f>
        <v>0</v>
      </c>
      <c r="W7" s="1">
        <f>[4]Belgium!W$26</f>
        <v>0</v>
      </c>
      <c r="X7" s="1">
        <f>[4]Belgium!X$26</f>
        <v>0</v>
      </c>
      <c r="Y7" s="1">
        <f>[4]Belgium!Y$26</f>
        <v>0</v>
      </c>
      <c r="Z7" s="1">
        <f>[4]Belgium!Z$26</f>
        <v>0</v>
      </c>
      <c r="AA7" s="1">
        <f>[4]Belgium!AA$26</f>
        <v>0</v>
      </c>
      <c r="AB7" s="1">
        <f>[4]Belgium!AB$26</f>
        <v>0</v>
      </c>
      <c r="AC7" s="1">
        <f>[4]Belgium!AC$26</f>
        <v>0</v>
      </c>
      <c r="AD7" s="1">
        <f>[4]Belgium!AD$26</f>
        <v>0</v>
      </c>
      <c r="AE7" s="1">
        <f>[4]Belgium!AE$26</f>
        <v>0</v>
      </c>
      <c r="AF7" s="1">
        <f>[4]Belgium!AF$26</f>
        <v>0</v>
      </c>
      <c r="AG7" s="1">
        <f>[4]Belgium!AG$26</f>
        <v>0</v>
      </c>
      <c r="AH7" s="1">
        <f>[4]Belgium!AH$26</f>
        <v>0</v>
      </c>
      <c r="AI7" s="1">
        <f>[4]Belgium!AI$26</f>
        <v>0</v>
      </c>
      <c r="AJ7" s="1">
        <f>[4]Belgium!AJ$26</f>
        <v>0</v>
      </c>
      <c r="AK7" s="1">
        <f>[4]Belgium!AK$26</f>
        <v>0</v>
      </c>
      <c r="AL7" s="1">
        <f>[4]Belgium!AL$26</f>
        <v>0</v>
      </c>
      <c r="AM7" s="1">
        <f>[4]Belgium!AM$26</f>
        <v>0</v>
      </c>
      <c r="AN7" s="1">
        <f>[4]Belgium!AN$26</f>
        <v>0</v>
      </c>
      <c r="AO7" s="1">
        <f>[4]Belgium!AO$26</f>
        <v>0</v>
      </c>
      <c r="AP7" s="1">
        <f>[4]Belgium!AP$26</f>
        <v>0</v>
      </c>
      <c r="AQ7" s="1">
        <f>[4]Belgium!AQ$26</f>
        <v>0</v>
      </c>
      <c r="AR7" s="1">
        <f>[4]Belgium!AR$26</f>
        <v>0</v>
      </c>
      <c r="AS7" s="1">
        <f>[4]Belgium!AS$26</f>
        <v>0</v>
      </c>
      <c r="AT7" s="1">
        <f>[4]Belgium!AT$26</f>
        <v>0</v>
      </c>
      <c r="AU7" s="1">
        <f>[4]Belgium!AU$26</f>
        <v>0</v>
      </c>
      <c r="AV7" s="1">
        <f>[4]Belgium!AV$26</f>
        <v>0</v>
      </c>
      <c r="AW7" s="1">
        <f>[4]Belgium!AW$26</f>
        <v>0</v>
      </c>
      <c r="AX7" s="1">
        <f>[4]Belgium!AX$26</f>
        <v>0</v>
      </c>
      <c r="AY7" s="1">
        <f>[4]Belgium!AY$26</f>
        <v>0</v>
      </c>
      <c r="AZ7" s="1">
        <f>[4]Belgium!AZ$26</f>
        <v>0</v>
      </c>
      <c r="BA7" s="1">
        <f>[4]Belgium!BA$26</f>
        <v>0</v>
      </c>
      <c r="BB7" s="1">
        <f>[4]Belgium!BB$26</f>
        <v>0</v>
      </c>
      <c r="BC7" s="1">
        <f>[4]Belgium!BC$26</f>
        <v>136</v>
      </c>
      <c r="BD7" s="1">
        <f>[4]Belgium!BD$26</f>
        <v>81</v>
      </c>
      <c r="BE7" s="1">
        <f>[4]Belgium!BE$26</f>
        <v>133</v>
      </c>
      <c r="BF7" s="1">
        <f>[4]Belgium!BF$26</f>
        <v>249</v>
      </c>
      <c r="BG7" s="1">
        <f>[4]Belgium!BG$26</f>
        <v>0</v>
      </c>
      <c r="BH7" s="1">
        <f>[4]Belgium!BH$26</f>
        <v>0</v>
      </c>
      <c r="BI7" s="1">
        <f>[4]Belgium!BI$26</f>
        <v>0</v>
      </c>
      <c r="BJ7" s="1">
        <f>[4]Belgium!BJ$26</f>
        <v>0</v>
      </c>
      <c r="BK7" s="1">
        <f>[4]Belgium!BK$26</f>
        <v>0</v>
      </c>
      <c r="BL7" s="1">
        <f>[4]Belgium!BL$26</f>
        <v>0</v>
      </c>
      <c r="BM7" s="1">
        <f>[4]Belgium!BM$26</f>
        <v>0</v>
      </c>
      <c r="BN7" s="1">
        <f>[4]Belgium!BN$26</f>
        <v>0</v>
      </c>
      <c r="BO7" s="1">
        <f>[4]Belgium!BO$26</f>
        <v>0</v>
      </c>
      <c r="BP7" s="1">
        <f>[4]Belgium!BP$26</f>
        <v>0</v>
      </c>
      <c r="BQ7" s="1">
        <f>[4]Belgium!BQ$26</f>
        <v>0</v>
      </c>
      <c r="BR7" s="1">
        <f>[4]Belgium!BR$26</f>
        <v>0</v>
      </c>
      <c r="BS7" s="1">
        <f>[4]Belgium!BS$26</f>
        <v>0</v>
      </c>
      <c r="BT7" s="1">
        <f>[4]Belgium!BT$26</f>
        <v>0</v>
      </c>
      <c r="BU7" s="1">
        <f>[4]Belgium!BU$26</f>
        <v>0</v>
      </c>
      <c r="BV7" s="1">
        <f>[4]Belgium!BV$26</f>
        <v>0</v>
      </c>
      <c r="BW7" s="1">
        <f>[4]Belgium!BW$26</f>
        <v>0</v>
      </c>
      <c r="BX7" s="1">
        <f>[4]Belgium!BX$26</f>
        <v>0</v>
      </c>
      <c r="BY7" s="1">
        <f>[4]Belgium!BY$26</f>
        <v>0</v>
      </c>
      <c r="BZ7" s="1">
        <f>[4]Belgium!BZ$26</f>
        <v>0</v>
      </c>
      <c r="CA7" s="1">
        <f>[4]Belgium!CA$26</f>
        <v>0</v>
      </c>
      <c r="CB7" s="1">
        <f>[4]Belgium!CB$26</f>
        <v>0</v>
      </c>
      <c r="CC7" s="1">
        <f>[4]Belgium!CC$26</f>
        <v>0</v>
      </c>
      <c r="CD7" s="1">
        <f>[4]Belgium!CD$26</f>
        <v>4627</v>
      </c>
      <c r="CE7" s="1">
        <f>[4]Belgium!CE$26</f>
        <v>151</v>
      </c>
      <c r="CF7" s="1">
        <f>[4]Belgium!CF$26</f>
        <v>0</v>
      </c>
      <c r="CG7" s="1">
        <f>[4]Belgium!CG$26</f>
        <v>45</v>
      </c>
      <c r="CH7" s="1">
        <f>[4]Belgium!CH$26</f>
        <v>0</v>
      </c>
      <c r="CI7" s="1">
        <f>[4]Belgium!CI$26</f>
        <v>0</v>
      </c>
      <c r="CJ7" s="1">
        <f>[4]Belgium!CJ$26</f>
        <v>0</v>
      </c>
      <c r="CK7" s="1">
        <f>[4]Belgium!CK$26</f>
        <v>0</v>
      </c>
      <c r="CL7" s="1">
        <f>[4]Belgium!CL$26</f>
        <v>0</v>
      </c>
      <c r="CM7" s="1">
        <f>[4]Belgium!CM$26</f>
        <v>0</v>
      </c>
      <c r="CN7" s="1">
        <f>[4]Belgium!CN$26</f>
        <v>0</v>
      </c>
      <c r="CO7" s="1">
        <f>[4]Belgium!CO$26</f>
        <v>0</v>
      </c>
      <c r="CP7" s="1">
        <f>[4]Belgium!CP$26</f>
        <v>0</v>
      </c>
      <c r="CQ7" s="1">
        <f>[4]Belgium!CQ$26</f>
        <v>2822</v>
      </c>
      <c r="CR7" s="1">
        <f>[4]Belgium!CR$26</f>
        <v>3853</v>
      </c>
      <c r="CS7" s="1">
        <f>[4]Belgium!CS$26</f>
        <v>0</v>
      </c>
      <c r="CT7" s="1">
        <f>[4]Belgium!CT$26</f>
        <v>926</v>
      </c>
      <c r="CU7" s="1">
        <f>[4]Belgium!CU$26</f>
        <v>1931</v>
      </c>
      <c r="CV7" s="1">
        <f>[4]Belgium!CV$26</f>
        <v>0</v>
      </c>
      <c r="CW7" s="1">
        <f>[4]Belgium!CW$26</f>
        <v>10</v>
      </c>
      <c r="CX7" s="1">
        <f>[4]Belgium!CX$26</f>
        <v>154</v>
      </c>
      <c r="CY7" s="1">
        <f>[4]Belgium!CY$26</f>
        <v>0</v>
      </c>
      <c r="CZ7" s="1">
        <f>[4]Belgium!CZ$26</f>
        <v>2742</v>
      </c>
      <c r="DA7" s="1">
        <f>[4]Belgium!DA$26</f>
        <v>900</v>
      </c>
      <c r="DB7" s="1">
        <f>[4]Belgium!DB$26</f>
        <v>2814</v>
      </c>
      <c r="DC7" s="1">
        <f>[4]Belgium!DC$26</f>
        <v>2806</v>
      </c>
      <c r="DD7" s="1">
        <f>[4]Belgium!DD$26</f>
        <v>0</v>
      </c>
      <c r="DE7" s="1">
        <f>[4]Belgium!DE$26</f>
        <v>944</v>
      </c>
      <c r="DF7" s="1">
        <f>[4]Belgium!DF$26</f>
        <v>942</v>
      </c>
      <c r="DG7" s="1">
        <f>[4]Belgium!DG$26</f>
        <v>127455</v>
      </c>
      <c r="DH7" s="1">
        <f>[4]Belgium!DH$26</f>
        <v>0</v>
      </c>
      <c r="DI7" s="1">
        <f>[4]Belgium!DI$26</f>
        <v>123842</v>
      </c>
      <c r="DJ7" s="1">
        <f>[4]Belgium!DJ$26</f>
        <v>109318</v>
      </c>
      <c r="DK7" s="1">
        <f>[4]Belgium!DK$26</f>
        <v>119322</v>
      </c>
      <c r="DL7" s="1">
        <f>[4]Belgium!DL$26</f>
        <v>1826</v>
      </c>
      <c r="DM7" s="1">
        <f>[4]Belgium!DM$26</f>
        <v>104061</v>
      </c>
      <c r="DN7" s="1">
        <f>[4]Belgium!DN$26</f>
        <v>79777</v>
      </c>
      <c r="DO7" s="1">
        <f>[4]Belgium!DO$26</f>
        <v>925</v>
      </c>
      <c r="DP7" s="1">
        <f>[4]Belgium!DP$26</f>
        <v>188688</v>
      </c>
      <c r="DQ7" s="1">
        <f>[4]Belgium!DQ$26</f>
        <v>113178</v>
      </c>
      <c r="DR7" s="1">
        <f>[4]Belgium!DR$26</f>
        <v>0</v>
      </c>
      <c r="DS7" s="1">
        <f>[4]Belgium!DS$26</f>
        <v>122707</v>
      </c>
      <c r="DT7" s="1">
        <f>[4]Belgium!DT$26</f>
        <v>0</v>
      </c>
      <c r="DU7" s="1">
        <f>[4]Belgium!DU$26</f>
        <v>119288</v>
      </c>
      <c r="DV7" s="1">
        <f>[4]Belgium!DV$26</f>
        <v>15</v>
      </c>
      <c r="DW7" s="1">
        <f>[4]Belgium!DW$26</f>
        <v>97493</v>
      </c>
      <c r="DX7" s="1">
        <f>[4]Belgium!DX$26</f>
        <v>0</v>
      </c>
      <c r="DY7" s="1">
        <f>[4]Belgium!DY$26</f>
        <v>0</v>
      </c>
      <c r="DZ7" s="1">
        <f>[4]Belgium!DZ$26</f>
        <v>105642</v>
      </c>
      <c r="EA7" s="1">
        <f>[4]Belgium!EA$26</f>
        <v>4</v>
      </c>
      <c r="EB7" s="1">
        <f>[4]Belgium!EB$26</f>
        <v>94323</v>
      </c>
      <c r="EC7" s="1">
        <f>[4]Belgium!EC$26</f>
        <v>177072</v>
      </c>
      <c r="ED7" s="1">
        <f>[4]Belgium!ED$26</f>
        <v>75</v>
      </c>
      <c r="EE7" s="1">
        <f>[4]Belgium!EE$26</f>
        <v>87395</v>
      </c>
      <c r="EF7" s="1">
        <f>[4]Belgium!EF$26</f>
        <v>0</v>
      </c>
      <c r="EG7" s="1">
        <f>[4]Belgium!EG$26</f>
        <v>79070</v>
      </c>
      <c r="EH7" s="1">
        <f>[4]Belgium!EH$26</f>
        <v>108080</v>
      </c>
      <c r="EI7" s="1">
        <f>[4]Belgium!EI$26</f>
        <v>2</v>
      </c>
      <c r="EJ7" s="1">
        <f>[4]Belgium!EJ$26</f>
        <v>0</v>
      </c>
      <c r="EK7" s="1">
        <f>[4]Belgium!EK$26</f>
        <v>190540</v>
      </c>
      <c r="EL7" s="1">
        <f>[4]Belgium!EL$26</f>
        <v>0</v>
      </c>
      <c r="EM7" s="1">
        <f>[4]Belgium!EM$26</f>
        <v>0</v>
      </c>
      <c r="EN7" s="1">
        <f>[4]Belgium!EN$26</f>
        <v>0</v>
      </c>
      <c r="EO7" s="1">
        <f>[4]Belgium!EO$26</f>
        <v>190540</v>
      </c>
      <c r="EP7" s="1">
        <f>[4]Belgium!EP$26</f>
        <v>178486</v>
      </c>
      <c r="EQ7" s="1">
        <f>[4]Belgium!EQ$26</f>
        <v>0</v>
      </c>
      <c r="ER7" s="1">
        <f>[4]Belgium!ER$26</f>
        <v>201512</v>
      </c>
      <c r="ES7" s="1">
        <f>[4]Belgium!ES$26</f>
        <v>0</v>
      </c>
      <c r="ET7" s="1">
        <f>[4]Belgium!ET$26</f>
        <v>215936</v>
      </c>
      <c r="EU7" s="1">
        <f>[4]Belgium!EU$26</f>
        <v>0</v>
      </c>
      <c r="EV7" s="1">
        <f>[4]Belgium!EV$26</f>
        <v>125797</v>
      </c>
      <c r="EW7" s="1">
        <f>[4]Belgium!EW$26</f>
        <v>0</v>
      </c>
      <c r="EX7" s="1">
        <f>[4]Belgium!EX$26</f>
        <v>90</v>
      </c>
      <c r="EY7" s="1">
        <f>[4]Belgium!EY$26</f>
        <v>0</v>
      </c>
      <c r="EZ7" s="1">
        <f>[4]Belgium!EZ$26</f>
        <v>20799</v>
      </c>
      <c r="FA7" s="1">
        <f>[4]Belgium!FA$26</f>
        <v>168670</v>
      </c>
      <c r="FB7" s="1">
        <f>[4]Belgium!FB$26</f>
        <v>0</v>
      </c>
      <c r="FC7" s="1">
        <f>[4]Belgium!FC$26</f>
        <v>0</v>
      </c>
      <c r="FD7" s="1">
        <f>[4]Belgium!FD$26</f>
        <v>251399</v>
      </c>
      <c r="FE7" s="1">
        <f>[4]Belgium!FE$26</f>
        <v>184130</v>
      </c>
      <c r="FF7" s="1">
        <f>[4]Belgium!FF$26</f>
        <v>118050</v>
      </c>
      <c r="FG7" s="1">
        <f>[4]Belgium!FG$26</f>
        <v>117207</v>
      </c>
      <c r="FH7" s="1">
        <f>[4]Belgium!FH$26</f>
        <v>115672</v>
      </c>
      <c r="FI7" s="1">
        <f>[4]Belgium!FI$26</f>
        <v>118846</v>
      </c>
      <c r="FJ7" s="1">
        <f>[4]Belgium!FJ$26</f>
        <v>134439</v>
      </c>
      <c r="FK7" s="1">
        <f>[4]Belgium!FK$26</f>
        <v>164960</v>
      </c>
      <c r="FL7" s="1">
        <f>[4]Belgium!FL$26</f>
        <v>32</v>
      </c>
      <c r="FM7" s="1">
        <f>[4]Belgium!FM$26</f>
        <v>182185</v>
      </c>
      <c r="FN7" s="1">
        <f>[4]Belgium!FN$26</f>
        <v>23</v>
      </c>
      <c r="FO7" s="1">
        <f>[4]Belgium!FO$26</f>
        <v>209020</v>
      </c>
      <c r="FP7" s="1">
        <f>[4]Belgium!FP$26</f>
        <v>0</v>
      </c>
      <c r="FQ7" s="1">
        <f>[4]Belgium!FQ$26</f>
        <v>156240</v>
      </c>
      <c r="FR7" s="1">
        <f>[4]Belgium!FR$26</f>
        <v>146522</v>
      </c>
      <c r="FS7" s="1">
        <f>[4]Belgium!FS$26</f>
        <v>0</v>
      </c>
      <c r="FT7" s="1">
        <f>[4]Belgium!FT$26</f>
        <v>172386</v>
      </c>
      <c r="FU7" s="1">
        <f>[4]Belgium!FU$26</f>
        <v>137397</v>
      </c>
      <c r="FV7" s="1">
        <f>[4]Belgium!FV$26</f>
        <v>172386</v>
      </c>
      <c r="FW7" s="1">
        <f>[4]Belgium!FW$26</f>
        <v>0</v>
      </c>
      <c r="FX7" s="1">
        <f>[4]Belgium!FX$26</f>
        <v>0</v>
      </c>
      <c r="FY7" s="1">
        <f>[4]Belgium!FY$26</f>
        <v>0</v>
      </c>
      <c r="FZ7" s="7">
        <f>SUM($B7:FY7)</f>
        <v>5659088</v>
      </c>
    </row>
    <row r="8" spans="1:182">
      <c r="A8" t="s">
        <v>32</v>
      </c>
      <c r="B8" s="1">
        <f>[4]Bulgaria!B$26</f>
        <v>0</v>
      </c>
      <c r="C8" s="1">
        <f>[4]Bulgaria!C$26</f>
        <v>0</v>
      </c>
      <c r="D8" s="1">
        <f>[4]Bulgaria!D$26</f>
        <v>0</v>
      </c>
      <c r="E8" s="1">
        <f>[4]Bulgaria!E$26</f>
        <v>0</v>
      </c>
      <c r="F8" s="1">
        <f>[4]Bulgaria!F$26</f>
        <v>0</v>
      </c>
      <c r="G8" s="1">
        <f>[4]Bulgaria!G$26</f>
        <v>0</v>
      </c>
      <c r="H8" s="1">
        <f>[4]Bulgaria!H$26</f>
        <v>0</v>
      </c>
      <c r="I8" s="1">
        <f>[4]Bulgaria!I$26</f>
        <v>0</v>
      </c>
      <c r="J8" s="1">
        <f>[4]Bulgaria!J$26</f>
        <v>0</v>
      </c>
      <c r="K8" s="1">
        <f>[4]Bulgaria!K$26</f>
        <v>0</v>
      </c>
      <c r="L8" s="1">
        <f>[4]Bulgaria!L$26</f>
        <v>0</v>
      </c>
      <c r="M8" s="1">
        <f>[4]Bulgaria!M$26</f>
        <v>0</v>
      </c>
      <c r="N8" s="1">
        <f>[4]Bulgaria!N$26</f>
        <v>0</v>
      </c>
      <c r="O8" s="1">
        <f>[4]Bulgaria!O$26</f>
        <v>0</v>
      </c>
      <c r="P8" s="1">
        <f>[4]Bulgaria!P$26</f>
        <v>0</v>
      </c>
      <c r="Q8" s="1">
        <f>[4]Bulgaria!Q$26</f>
        <v>0</v>
      </c>
      <c r="R8" s="1">
        <f>[4]Bulgaria!R$26</f>
        <v>0</v>
      </c>
      <c r="S8" s="1">
        <f>[4]Bulgaria!S$26</f>
        <v>0</v>
      </c>
      <c r="T8" s="1">
        <f>[4]Bulgaria!T$26</f>
        <v>0</v>
      </c>
      <c r="U8" s="1">
        <f>[4]Bulgaria!U$26</f>
        <v>0</v>
      </c>
      <c r="V8" s="1">
        <f>[4]Bulgaria!V$26</f>
        <v>0</v>
      </c>
      <c r="W8" s="1">
        <f>[4]Bulgaria!W$26</f>
        <v>0</v>
      </c>
      <c r="X8" s="1">
        <f>[4]Bulgaria!X$26</f>
        <v>0</v>
      </c>
      <c r="Y8" s="1">
        <f>[4]Bulgaria!Y$26</f>
        <v>0</v>
      </c>
      <c r="Z8" s="1">
        <f>[4]Bulgaria!Z$26</f>
        <v>0</v>
      </c>
      <c r="AA8" s="1">
        <f>[4]Bulgaria!AA$26</f>
        <v>0</v>
      </c>
      <c r="AB8" s="1">
        <f>[4]Bulgaria!AB$26</f>
        <v>0</v>
      </c>
      <c r="AC8" s="1">
        <f>[4]Bulgaria!AC$26</f>
        <v>0</v>
      </c>
      <c r="AD8" s="1">
        <f>[4]Bulgaria!AD$26</f>
        <v>0</v>
      </c>
      <c r="AE8" s="1">
        <f>[4]Bulgaria!AE$26</f>
        <v>0</v>
      </c>
      <c r="AF8" s="1">
        <f>[4]Bulgaria!AF$26</f>
        <v>0</v>
      </c>
      <c r="AG8" s="1">
        <f>[4]Bulgaria!AG$26</f>
        <v>0</v>
      </c>
      <c r="AH8" s="1">
        <f>[4]Bulgaria!AH$26</f>
        <v>0</v>
      </c>
      <c r="AI8" s="1">
        <f>[4]Bulgaria!AI$26</f>
        <v>0</v>
      </c>
      <c r="AJ8" s="1">
        <f>[4]Bulgaria!AJ$26</f>
        <v>0</v>
      </c>
      <c r="AK8" s="1">
        <f>[4]Bulgaria!AK$26</f>
        <v>0</v>
      </c>
      <c r="AL8" s="1">
        <f>[4]Bulgaria!AL$26</f>
        <v>0</v>
      </c>
      <c r="AM8" s="1">
        <f>[4]Bulgaria!AM$26</f>
        <v>0</v>
      </c>
      <c r="AN8" s="1">
        <f>[4]Bulgaria!AN$26</f>
        <v>0</v>
      </c>
      <c r="AO8" s="1">
        <f>[4]Bulgaria!AO$26</f>
        <v>0</v>
      </c>
      <c r="AP8" s="1">
        <f>[4]Bulgaria!AP$26</f>
        <v>0</v>
      </c>
      <c r="AQ8" s="1">
        <f>[4]Bulgaria!AQ$26</f>
        <v>0</v>
      </c>
      <c r="AR8" s="1">
        <f>[4]Bulgaria!AR$26</f>
        <v>0</v>
      </c>
      <c r="AS8" s="1">
        <f>[4]Bulgaria!AS$26</f>
        <v>0</v>
      </c>
      <c r="AT8" s="1">
        <f>[4]Bulgaria!AT$26</f>
        <v>0</v>
      </c>
      <c r="AU8" s="1">
        <f>[4]Bulgaria!AU$26</f>
        <v>0</v>
      </c>
      <c r="AV8" s="1">
        <f>[4]Bulgaria!AV$26</f>
        <v>0</v>
      </c>
      <c r="AW8" s="1">
        <f>[4]Bulgaria!AW$26</f>
        <v>0</v>
      </c>
      <c r="AX8" s="1">
        <f>[4]Bulgaria!AX$26</f>
        <v>0</v>
      </c>
      <c r="AY8" s="1">
        <f>[4]Bulgaria!AY$26</f>
        <v>0</v>
      </c>
      <c r="AZ8" s="1">
        <f>[4]Bulgaria!AZ$26</f>
        <v>0</v>
      </c>
      <c r="BA8" s="1">
        <f>[4]Bulgaria!BA$26</f>
        <v>0</v>
      </c>
      <c r="BB8" s="1">
        <f>[4]Bulgaria!BB$26</f>
        <v>0</v>
      </c>
      <c r="BC8" s="1">
        <f>[4]Bulgaria!BC$26</f>
        <v>0</v>
      </c>
      <c r="BD8" s="1">
        <f>[4]Bulgaria!BD$26</f>
        <v>0</v>
      </c>
      <c r="BE8" s="1">
        <f>[4]Bulgaria!BE$26</f>
        <v>0</v>
      </c>
      <c r="BF8" s="1">
        <f>[4]Bulgaria!BF$26</f>
        <v>0</v>
      </c>
      <c r="BG8" s="1">
        <f>[4]Bulgaria!BG$26</f>
        <v>0</v>
      </c>
      <c r="BH8" s="1">
        <f>[4]Bulgaria!BH$26</f>
        <v>0</v>
      </c>
      <c r="BI8" s="1">
        <f>[4]Bulgaria!BI$26</f>
        <v>0</v>
      </c>
      <c r="BJ8" s="1">
        <f>[4]Bulgaria!BJ$26</f>
        <v>0</v>
      </c>
      <c r="BK8" s="1">
        <f>[4]Bulgaria!BK$26</f>
        <v>0</v>
      </c>
      <c r="BL8" s="1">
        <f>[4]Bulgaria!BL$26</f>
        <v>0</v>
      </c>
      <c r="BM8" s="1">
        <f>[4]Bulgaria!BM$26</f>
        <v>0</v>
      </c>
      <c r="BN8" s="1">
        <f>[4]Bulgaria!BN$26</f>
        <v>0</v>
      </c>
      <c r="BO8" s="1">
        <f>[4]Bulgaria!BO$26</f>
        <v>0</v>
      </c>
      <c r="BP8" s="1">
        <f>[4]Bulgaria!BP$26</f>
        <v>0</v>
      </c>
      <c r="BQ8" s="1">
        <f>[4]Bulgaria!BQ$26</f>
        <v>0</v>
      </c>
      <c r="BR8" s="1">
        <f>[4]Bulgaria!BR$26</f>
        <v>0</v>
      </c>
      <c r="BS8" s="1">
        <f>[4]Bulgaria!BS$26</f>
        <v>0</v>
      </c>
      <c r="BT8" s="1">
        <f>[4]Bulgaria!BT$26</f>
        <v>0</v>
      </c>
      <c r="BU8" s="1">
        <f>[4]Bulgaria!BU$26</f>
        <v>0</v>
      </c>
      <c r="BV8" s="1">
        <f>[4]Bulgaria!BV$26</f>
        <v>0</v>
      </c>
      <c r="BW8" s="1">
        <f>[4]Bulgaria!BW$26</f>
        <v>0</v>
      </c>
      <c r="BX8" s="1">
        <f>[4]Bulgaria!BX$26</f>
        <v>0</v>
      </c>
      <c r="BY8" s="1">
        <f>[4]Bulgaria!BY$26</f>
        <v>0</v>
      </c>
      <c r="BZ8" s="1">
        <f>[4]Bulgaria!BZ$26</f>
        <v>0</v>
      </c>
      <c r="CA8" s="1">
        <f>[4]Bulgaria!CA$26</f>
        <v>0</v>
      </c>
      <c r="CB8" s="1">
        <f>[4]Bulgaria!CB$26</f>
        <v>0</v>
      </c>
      <c r="CC8" s="1">
        <f>[4]Bulgaria!CC$26</f>
        <v>0</v>
      </c>
      <c r="CD8" s="1">
        <f>[4]Bulgaria!CD$26</f>
        <v>0</v>
      </c>
      <c r="CE8" s="1">
        <f>[4]Bulgaria!CE$26</f>
        <v>0</v>
      </c>
      <c r="CF8" s="1">
        <f>[4]Bulgaria!CF$26</f>
        <v>0</v>
      </c>
      <c r="CG8" s="1">
        <f>[4]Bulgaria!CG$26</f>
        <v>0</v>
      </c>
      <c r="CH8" s="1">
        <f>[4]Bulgaria!CH$26</f>
        <v>0</v>
      </c>
      <c r="CI8" s="1">
        <f>[4]Bulgaria!CI$26</f>
        <v>0</v>
      </c>
      <c r="CJ8" s="1">
        <f>[4]Bulgaria!CJ$26</f>
        <v>0</v>
      </c>
      <c r="CK8" s="1">
        <f>[4]Bulgaria!CK$26</f>
        <v>0</v>
      </c>
      <c r="CL8" s="1">
        <f>[4]Bulgaria!CL$26</f>
        <v>0</v>
      </c>
      <c r="CM8" s="1">
        <f>[4]Bulgaria!CM$26</f>
        <v>0</v>
      </c>
      <c r="CN8" s="1">
        <f>[4]Bulgaria!CN$26</f>
        <v>0</v>
      </c>
      <c r="CO8" s="1">
        <f>[4]Bulgaria!CO$26</f>
        <v>0</v>
      </c>
      <c r="CP8" s="1">
        <f>[4]Bulgaria!CP$26</f>
        <v>0</v>
      </c>
      <c r="CQ8" s="1">
        <f>[4]Bulgaria!CQ$26</f>
        <v>0</v>
      </c>
      <c r="CR8" s="1">
        <f>[4]Bulgaria!CR$26</f>
        <v>0</v>
      </c>
      <c r="CS8" s="1">
        <f>[4]Bulgaria!CS$26</f>
        <v>0</v>
      </c>
      <c r="CT8" s="1">
        <f>[4]Bulgaria!CT$26</f>
        <v>0</v>
      </c>
      <c r="CU8" s="1">
        <f>[4]Bulgaria!CU$26</f>
        <v>0</v>
      </c>
      <c r="CV8" s="1">
        <f>[4]Bulgaria!CV$26</f>
        <v>0</v>
      </c>
      <c r="CW8" s="1">
        <f>[4]Bulgaria!CW$26</f>
        <v>0</v>
      </c>
      <c r="CX8" s="1">
        <f>[4]Bulgaria!CX$26</f>
        <v>0</v>
      </c>
      <c r="CY8" s="1">
        <f>[4]Bulgaria!CY$26</f>
        <v>0</v>
      </c>
      <c r="CZ8" s="1">
        <f>[4]Bulgaria!CZ$26</f>
        <v>0</v>
      </c>
      <c r="DA8" s="1">
        <f>[4]Bulgaria!DA$26</f>
        <v>0</v>
      </c>
      <c r="DB8" s="1">
        <f>[4]Bulgaria!DB$26</f>
        <v>0</v>
      </c>
      <c r="DC8" s="1">
        <f>[4]Bulgaria!DC$26</f>
        <v>0</v>
      </c>
      <c r="DD8" s="1">
        <f>[4]Bulgaria!DD$26</f>
        <v>0</v>
      </c>
      <c r="DE8" s="1">
        <f>[4]Bulgaria!DE$26</f>
        <v>0</v>
      </c>
      <c r="DF8" s="1">
        <f>[4]Bulgaria!DF$26</f>
        <v>0</v>
      </c>
      <c r="DG8" s="1">
        <f>[4]Bulgaria!DG$26</f>
        <v>0</v>
      </c>
      <c r="DH8" s="1">
        <f>[4]Bulgaria!DH$26</f>
        <v>0</v>
      </c>
      <c r="DI8" s="1">
        <f>[4]Bulgaria!DI$26</f>
        <v>0</v>
      </c>
      <c r="DJ8" s="1">
        <f>[4]Bulgaria!DJ$26</f>
        <v>0</v>
      </c>
      <c r="DK8" s="1">
        <f>[4]Bulgaria!DK$26</f>
        <v>0</v>
      </c>
      <c r="DL8" s="1">
        <f>[4]Bulgaria!DL$26</f>
        <v>0</v>
      </c>
      <c r="DM8" s="1">
        <f>[4]Bulgaria!DM$26</f>
        <v>0</v>
      </c>
      <c r="DN8" s="1">
        <f>[4]Bulgaria!DN$26</f>
        <v>0</v>
      </c>
      <c r="DO8" s="1">
        <f>[4]Bulgaria!DO$26</f>
        <v>0</v>
      </c>
      <c r="DP8" s="1">
        <f>[4]Bulgaria!DP$26</f>
        <v>0</v>
      </c>
      <c r="DQ8" s="1">
        <f>[4]Bulgaria!DQ$26</f>
        <v>0</v>
      </c>
      <c r="DR8" s="1">
        <f>[4]Bulgaria!DR$26</f>
        <v>0</v>
      </c>
      <c r="DS8" s="1">
        <f>[4]Bulgaria!DS$26</f>
        <v>0</v>
      </c>
      <c r="DT8" s="1">
        <f>[4]Bulgaria!DT$26</f>
        <v>0</v>
      </c>
      <c r="DU8" s="1">
        <f>[4]Bulgaria!DU$26</f>
        <v>0</v>
      </c>
      <c r="DV8" s="1">
        <f>[4]Bulgaria!DV$26</f>
        <v>0</v>
      </c>
      <c r="DW8" s="1">
        <f>[4]Bulgaria!DW$26</f>
        <v>0</v>
      </c>
      <c r="DX8" s="1">
        <f>[4]Bulgaria!DX$26</f>
        <v>0</v>
      </c>
      <c r="DY8" s="1">
        <f>[4]Bulgaria!DY$26</f>
        <v>0</v>
      </c>
      <c r="DZ8" s="1">
        <f>[4]Bulgaria!DZ$26</f>
        <v>0</v>
      </c>
      <c r="EA8" s="1">
        <f>[4]Bulgaria!EA$26</f>
        <v>0</v>
      </c>
      <c r="EB8" s="1">
        <f>[4]Bulgaria!EB$26</f>
        <v>0</v>
      </c>
      <c r="EC8" s="1">
        <f>[4]Bulgaria!EC$26</f>
        <v>0</v>
      </c>
      <c r="ED8" s="1">
        <f>[4]Bulgaria!ED$26</f>
        <v>0</v>
      </c>
      <c r="EE8" s="1">
        <f>[4]Bulgaria!EE$26</f>
        <v>0</v>
      </c>
      <c r="EF8" s="1">
        <f>[4]Bulgaria!EF$26</f>
        <v>0</v>
      </c>
      <c r="EG8" s="1">
        <f>[4]Bulgaria!EG$26</f>
        <v>0</v>
      </c>
      <c r="EH8" s="1">
        <f>[4]Bulgaria!EH$26</f>
        <v>0</v>
      </c>
      <c r="EI8" s="1">
        <f>[4]Bulgaria!EI$26</f>
        <v>0</v>
      </c>
      <c r="EJ8" s="1">
        <f>[4]Bulgaria!EJ$26</f>
        <v>0</v>
      </c>
      <c r="EK8" s="1">
        <f>[4]Bulgaria!EK$26</f>
        <v>0</v>
      </c>
      <c r="EL8" s="1">
        <f>[4]Bulgaria!EL$26</f>
        <v>0</v>
      </c>
      <c r="EM8" s="1">
        <f>[4]Bulgaria!EM$26</f>
        <v>0</v>
      </c>
      <c r="EN8" s="1">
        <f>[4]Bulgaria!EN$26</f>
        <v>0</v>
      </c>
      <c r="EO8" s="1">
        <f>[4]Bulgaria!EO$26</f>
        <v>0</v>
      </c>
      <c r="EP8" s="1">
        <f>[4]Bulgaria!EP$26</f>
        <v>0</v>
      </c>
      <c r="EQ8" s="1">
        <f>[4]Bulgaria!EQ$26</f>
        <v>0</v>
      </c>
      <c r="ER8" s="1">
        <f>[4]Bulgaria!ER$26</f>
        <v>0</v>
      </c>
      <c r="ES8" s="1">
        <f>[4]Bulgaria!ES$26</f>
        <v>0</v>
      </c>
      <c r="ET8" s="1">
        <f>[4]Bulgaria!ET$26</f>
        <v>0</v>
      </c>
      <c r="EU8" s="1">
        <f>[4]Bulgaria!EU$26</f>
        <v>0</v>
      </c>
      <c r="EV8" s="1">
        <f>[4]Bulgaria!EV$26</f>
        <v>0</v>
      </c>
      <c r="EW8" s="1">
        <f>[4]Bulgaria!EW$26</f>
        <v>0</v>
      </c>
      <c r="EX8" s="1">
        <f>[4]Bulgaria!EX$26</f>
        <v>0</v>
      </c>
      <c r="EY8" s="1">
        <f>[4]Bulgaria!EY$26</f>
        <v>0</v>
      </c>
      <c r="EZ8" s="1">
        <f>[4]Bulgaria!EZ$26</f>
        <v>0</v>
      </c>
      <c r="FA8" s="1">
        <f>[4]Bulgaria!FA$26</f>
        <v>0</v>
      </c>
      <c r="FB8" s="1">
        <f>[4]Bulgaria!FB$26</f>
        <v>0</v>
      </c>
      <c r="FC8" s="1">
        <f>[4]Bulgaria!FC$26</f>
        <v>0</v>
      </c>
      <c r="FD8" s="1">
        <f>[4]Bulgaria!FD$26</f>
        <v>0</v>
      </c>
      <c r="FE8" s="1">
        <f>[4]Bulgaria!FE$26</f>
        <v>0</v>
      </c>
      <c r="FF8" s="1">
        <f>[4]Bulgaria!FF$26</f>
        <v>0</v>
      </c>
      <c r="FG8" s="1">
        <f>[4]Bulgaria!FG$26</f>
        <v>0</v>
      </c>
      <c r="FH8" s="1">
        <f>[4]Bulgaria!FH$26</f>
        <v>0</v>
      </c>
      <c r="FI8" s="1">
        <f>[4]Bulgaria!FI$26</f>
        <v>0</v>
      </c>
      <c r="FJ8" s="1">
        <f>[4]Bulgaria!FJ$26</f>
        <v>0</v>
      </c>
      <c r="FK8" s="1">
        <f>[4]Bulgaria!FK$26</f>
        <v>0</v>
      </c>
      <c r="FL8" s="1">
        <f>[4]Bulgaria!FL$26</f>
        <v>0</v>
      </c>
      <c r="FM8" s="1">
        <f>[4]Bulgaria!FM$26</f>
        <v>0</v>
      </c>
      <c r="FN8" s="1">
        <f>[4]Bulgaria!FN$26</f>
        <v>0</v>
      </c>
      <c r="FO8" s="1">
        <f>[4]Bulgaria!FO$26</f>
        <v>0</v>
      </c>
      <c r="FP8" s="1">
        <f>[4]Bulgaria!FP$26</f>
        <v>0</v>
      </c>
      <c r="FQ8" s="1">
        <f>[4]Bulgaria!FQ$26</f>
        <v>0</v>
      </c>
      <c r="FR8" s="1">
        <f>[4]Bulgaria!FR$26</f>
        <v>0</v>
      </c>
      <c r="FS8" s="1">
        <f>[4]Bulgaria!FS$26</f>
        <v>0</v>
      </c>
      <c r="FT8" s="1">
        <f>[4]Bulgaria!FT$26</f>
        <v>0</v>
      </c>
      <c r="FU8" s="1">
        <f>[4]Bulgaria!FU$26</f>
        <v>0</v>
      </c>
      <c r="FV8" s="1">
        <f>[4]Bulgaria!FV$26</f>
        <v>0</v>
      </c>
      <c r="FW8" s="1">
        <f>[4]Bulgaria!FW$26</f>
        <v>0</v>
      </c>
      <c r="FX8" s="1">
        <f>[4]Bulgaria!FX$26</f>
        <v>0</v>
      </c>
      <c r="FY8" s="1">
        <f>[4]Bulgaria!FY$26</f>
        <v>0</v>
      </c>
      <c r="FZ8" s="7">
        <f>SUM($B8:FY8)</f>
        <v>0</v>
      </c>
    </row>
    <row r="9" spans="1:182">
      <c r="A9" t="s">
        <v>40</v>
      </c>
      <c r="B9" s="1">
        <f>[4]Croatia!B$26</f>
        <v>0</v>
      </c>
      <c r="C9" s="1">
        <f>[4]Croatia!C$26</f>
        <v>0</v>
      </c>
      <c r="D9" s="1">
        <f>[4]Croatia!D$26</f>
        <v>0</v>
      </c>
      <c r="E9" s="1">
        <f>[4]Croatia!E$26</f>
        <v>0</v>
      </c>
      <c r="F9" s="1">
        <f>[4]Croatia!F$26</f>
        <v>0</v>
      </c>
      <c r="G9" s="1">
        <f>[4]Croatia!G$26</f>
        <v>0</v>
      </c>
      <c r="H9" s="1">
        <f>[4]Croatia!H$26</f>
        <v>0</v>
      </c>
      <c r="I9" s="1">
        <f>[4]Croatia!I$26</f>
        <v>0</v>
      </c>
      <c r="J9" s="1">
        <f>[4]Croatia!J$26</f>
        <v>0</v>
      </c>
      <c r="K9" s="1">
        <f>[4]Croatia!K$26</f>
        <v>0</v>
      </c>
      <c r="L9" s="1">
        <f>[4]Croatia!L$26</f>
        <v>0</v>
      </c>
      <c r="M9" s="1">
        <f>[4]Croatia!M$26</f>
        <v>0</v>
      </c>
      <c r="N9" s="1">
        <f>[4]Croatia!N$26</f>
        <v>0</v>
      </c>
      <c r="O9" s="1">
        <f>[4]Croatia!O$26</f>
        <v>0</v>
      </c>
      <c r="P9" s="1">
        <f>[4]Croatia!P$26</f>
        <v>0</v>
      </c>
      <c r="Q9" s="1">
        <f>[4]Croatia!Q$26</f>
        <v>0</v>
      </c>
      <c r="R9" s="1">
        <f>[4]Croatia!R$26</f>
        <v>0</v>
      </c>
      <c r="S9" s="1">
        <f>[4]Croatia!S$26</f>
        <v>0</v>
      </c>
      <c r="T9" s="1">
        <f>[4]Croatia!T$26</f>
        <v>0</v>
      </c>
      <c r="U9" s="1">
        <f>[4]Croatia!U$26</f>
        <v>0</v>
      </c>
      <c r="V9" s="1">
        <f>[4]Croatia!V$26</f>
        <v>0</v>
      </c>
      <c r="W9" s="1">
        <f>[4]Croatia!W$26</f>
        <v>0</v>
      </c>
      <c r="X9" s="1">
        <f>[4]Croatia!X$26</f>
        <v>0</v>
      </c>
      <c r="Y9" s="1">
        <f>[4]Croatia!Y$26</f>
        <v>0</v>
      </c>
      <c r="Z9" s="1">
        <f>[4]Croatia!Z$26</f>
        <v>0</v>
      </c>
      <c r="AA9" s="1">
        <f>[4]Croatia!AA$26</f>
        <v>0</v>
      </c>
      <c r="AB9" s="1">
        <f>[4]Croatia!AB$26</f>
        <v>0</v>
      </c>
      <c r="AC9" s="1">
        <f>[4]Croatia!AC$26</f>
        <v>0</v>
      </c>
      <c r="AD9" s="1">
        <f>[4]Croatia!AD$26</f>
        <v>0</v>
      </c>
      <c r="AE9" s="1">
        <f>[4]Croatia!AE$26</f>
        <v>0</v>
      </c>
      <c r="AF9" s="1">
        <f>[4]Croatia!AF$26</f>
        <v>0</v>
      </c>
      <c r="AG9" s="1">
        <f>[4]Croatia!AG$26</f>
        <v>0</v>
      </c>
      <c r="AH9" s="1">
        <f>[4]Croatia!AH$26</f>
        <v>0</v>
      </c>
      <c r="AI9" s="1">
        <f>[4]Croatia!AI$26</f>
        <v>0</v>
      </c>
      <c r="AJ9" s="1">
        <f>[4]Croatia!AJ$26</f>
        <v>0</v>
      </c>
      <c r="AK9" s="1">
        <f>[4]Croatia!AK$26</f>
        <v>0</v>
      </c>
      <c r="AL9" s="1">
        <f>[4]Croatia!AL$26</f>
        <v>0</v>
      </c>
      <c r="AM9" s="1">
        <f>[4]Croatia!AM$26</f>
        <v>0</v>
      </c>
      <c r="AN9" s="1">
        <f>[4]Croatia!AN$26</f>
        <v>0</v>
      </c>
      <c r="AO9" s="1">
        <f>[4]Croatia!AO$26</f>
        <v>0</v>
      </c>
      <c r="AP9" s="1">
        <f>[4]Croatia!AP$26</f>
        <v>0</v>
      </c>
      <c r="AQ9" s="1">
        <f>[4]Croatia!AQ$26</f>
        <v>42</v>
      </c>
      <c r="AR9" s="1">
        <f>[4]Croatia!AR$26</f>
        <v>0</v>
      </c>
      <c r="AS9" s="1">
        <f>[4]Croatia!AS$26</f>
        <v>0</v>
      </c>
      <c r="AT9" s="1">
        <f>[4]Croatia!AT$26</f>
        <v>0</v>
      </c>
      <c r="AU9" s="1">
        <f>[4]Croatia!AU$26</f>
        <v>0</v>
      </c>
      <c r="AV9" s="1">
        <f>[4]Croatia!AV$26</f>
        <v>0</v>
      </c>
      <c r="AW9" s="1">
        <f>[4]Croatia!AW$26</f>
        <v>0</v>
      </c>
      <c r="AX9" s="1">
        <f>[4]Croatia!AX$26</f>
        <v>0</v>
      </c>
      <c r="AY9" s="1">
        <f>[4]Croatia!AY$26</f>
        <v>0</v>
      </c>
      <c r="AZ9" s="1">
        <f>[4]Croatia!AZ$26</f>
        <v>0</v>
      </c>
      <c r="BA9" s="1">
        <f>[4]Croatia!BA$26</f>
        <v>0</v>
      </c>
      <c r="BB9" s="1">
        <f>[4]Croatia!BB$26</f>
        <v>0</v>
      </c>
      <c r="BC9" s="1">
        <f>[4]Croatia!BC$26</f>
        <v>0</v>
      </c>
      <c r="BD9" s="1">
        <f>[4]Croatia!BD$26</f>
        <v>0</v>
      </c>
      <c r="BE9" s="1">
        <f>[4]Croatia!BE$26</f>
        <v>0</v>
      </c>
      <c r="BF9" s="1">
        <f>[4]Croatia!BF$26</f>
        <v>0</v>
      </c>
      <c r="BG9" s="1">
        <f>[4]Croatia!BG$26</f>
        <v>0</v>
      </c>
      <c r="BH9" s="1">
        <f>[4]Croatia!BH$26</f>
        <v>0</v>
      </c>
      <c r="BI9" s="1">
        <f>[4]Croatia!BI$26</f>
        <v>0</v>
      </c>
      <c r="BJ9" s="1">
        <f>[4]Croatia!BJ$26</f>
        <v>0</v>
      </c>
      <c r="BK9" s="1">
        <f>[4]Croatia!BK$26</f>
        <v>0</v>
      </c>
      <c r="BL9" s="1">
        <f>[4]Croatia!BL$26</f>
        <v>0</v>
      </c>
      <c r="BM9" s="1">
        <f>[4]Croatia!BM$26</f>
        <v>0</v>
      </c>
      <c r="BN9" s="1">
        <f>[4]Croatia!BN$26</f>
        <v>0</v>
      </c>
      <c r="BO9" s="1">
        <f>[4]Croatia!BO$26</f>
        <v>0</v>
      </c>
      <c r="BP9" s="1">
        <f>[4]Croatia!BP$26</f>
        <v>0</v>
      </c>
      <c r="BQ9" s="1">
        <f>[4]Croatia!BQ$26</f>
        <v>0</v>
      </c>
      <c r="BR9" s="1">
        <f>[4]Croatia!BR$26</f>
        <v>0</v>
      </c>
      <c r="BS9" s="1">
        <f>[4]Croatia!BS$26</f>
        <v>0</v>
      </c>
      <c r="BT9" s="1">
        <f>[4]Croatia!BT$26</f>
        <v>0</v>
      </c>
      <c r="BU9" s="1">
        <f>[4]Croatia!BU$26</f>
        <v>0</v>
      </c>
      <c r="BV9" s="1">
        <f>[4]Croatia!BV$26</f>
        <v>0</v>
      </c>
      <c r="BW9" s="1">
        <f>[4]Croatia!BW$26</f>
        <v>0</v>
      </c>
      <c r="BX9" s="1">
        <f>[4]Croatia!BX$26</f>
        <v>0</v>
      </c>
      <c r="BY9" s="1">
        <f>[4]Croatia!BY$26</f>
        <v>0</v>
      </c>
      <c r="BZ9" s="1">
        <f>[4]Croatia!BZ$26</f>
        <v>0</v>
      </c>
      <c r="CA9" s="1">
        <f>[4]Croatia!CA$26</f>
        <v>0</v>
      </c>
      <c r="CB9" s="1">
        <f>[4]Croatia!CB$26</f>
        <v>0</v>
      </c>
      <c r="CC9" s="1">
        <f>[4]Croatia!CC$26</f>
        <v>0</v>
      </c>
      <c r="CD9" s="1">
        <f>[4]Croatia!CD$26</f>
        <v>0</v>
      </c>
      <c r="CE9" s="1">
        <f>[4]Croatia!CE$26</f>
        <v>0</v>
      </c>
      <c r="CF9" s="1">
        <f>[4]Croatia!CF$26</f>
        <v>0</v>
      </c>
      <c r="CG9" s="1">
        <f>[4]Croatia!CG$26</f>
        <v>0</v>
      </c>
      <c r="CH9" s="1">
        <f>[4]Croatia!CH$26</f>
        <v>0</v>
      </c>
      <c r="CI9" s="1">
        <f>[4]Croatia!CI$26</f>
        <v>0</v>
      </c>
      <c r="CJ9" s="1">
        <f>[4]Croatia!CJ$26</f>
        <v>0</v>
      </c>
      <c r="CK9" s="1">
        <f>[4]Croatia!CK$26</f>
        <v>0</v>
      </c>
      <c r="CL9" s="1">
        <f>[4]Croatia!CL$26</f>
        <v>0</v>
      </c>
      <c r="CM9" s="1">
        <f>[4]Croatia!CM$26</f>
        <v>0</v>
      </c>
      <c r="CN9" s="1">
        <f>[4]Croatia!CN$26</f>
        <v>0</v>
      </c>
      <c r="CO9" s="1">
        <f>[4]Croatia!CO$26</f>
        <v>0</v>
      </c>
      <c r="CP9" s="1">
        <f>[4]Croatia!CP$26</f>
        <v>0</v>
      </c>
      <c r="CQ9" s="1">
        <f>[4]Croatia!CQ$26</f>
        <v>0</v>
      </c>
      <c r="CR9" s="1">
        <f>[4]Croatia!CR$26</f>
        <v>0</v>
      </c>
      <c r="CS9" s="1">
        <f>[4]Croatia!CS$26</f>
        <v>0</v>
      </c>
      <c r="CT9" s="1">
        <f>[4]Croatia!CT$26</f>
        <v>0</v>
      </c>
      <c r="CU9" s="1">
        <f>[4]Croatia!CU$26</f>
        <v>0</v>
      </c>
      <c r="CV9" s="1">
        <f>[4]Croatia!CV$26</f>
        <v>0</v>
      </c>
      <c r="CW9" s="1">
        <f>[4]Croatia!CW$26</f>
        <v>0</v>
      </c>
      <c r="CX9" s="1">
        <f>[4]Croatia!CX$26</f>
        <v>0</v>
      </c>
      <c r="CY9" s="1">
        <f>[4]Croatia!CY$26</f>
        <v>0</v>
      </c>
      <c r="CZ9" s="1">
        <f>[4]Croatia!CZ$26</f>
        <v>0</v>
      </c>
      <c r="DA9" s="1">
        <f>[4]Croatia!DA$26</f>
        <v>0</v>
      </c>
      <c r="DB9" s="1">
        <f>[4]Croatia!DB$26</f>
        <v>0</v>
      </c>
      <c r="DC9" s="1">
        <f>[4]Croatia!DC$26</f>
        <v>0</v>
      </c>
      <c r="DD9" s="1">
        <f>[4]Croatia!DD$26</f>
        <v>0</v>
      </c>
      <c r="DE9" s="1">
        <f>[4]Croatia!DE$26</f>
        <v>0</v>
      </c>
      <c r="DF9" s="1">
        <f>[4]Croatia!DF$26</f>
        <v>0</v>
      </c>
      <c r="DG9" s="1">
        <f>[4]Croatia!DG$26</f>
        <v>0</v>
      </c>
      <c r="DH9" s="1">
        <f>[4]Croatia!DH$26</f>
        <v>0</v>
      </c>
      <c r="DI9" s="1">
        <f>[4]Croatia!DI$26</f>
        <v>0</v>
      </c>
      <c r="DJ9" s="1">
        <f>[4]Croatia!DJ$26</f>
        <v>0</v>
      </c>
      <c r="DK9" s="1">
        <f>[4]Croatia!DK$26</f>
        <v>0</v>
      </c>
      <c r="DL9" s="1">
        <f>[4]Croatia!DL$26</f>
        <v>0</v>
      </c>
      <c r="DM9" s="1">
        <f>[4]Croatia!DM$26</f>
        <v>0</v>
      </c>
      <c r="DN9" s="1">
        <f>[4]Croatia!DN$26</f>
        <v>0</v>
      </c>
      <c r="DO9" s="1">
        <f>[4]Croatia!DO$26</f>
        <v>0</v>
      </c>
      <c r="DP9" s="1">
        <f>[4]Croatia!DP$26</f>
        <v>0</v>
      </c>
      <c r="DQ9" s="1">
        <f>[4]Croatia!DQ$26</f>
        <v>0</v>
      </c>
      <c r="DR9" s="1">
        <f>[4]Croatia!DR$26</f>
        <v>0</v>
      </c>
      <c r="DS9" s="1">
        <f>[4]Croatia!DS$26</f>
        <v>0</v>
      </c>
      <c r="DT9" s="1">
        <f>[4]Croatia!DT$26</f>
        <v>0</v>
      </c>
      <c r="DU9" s="1">
        <f>[4]Croatia!DU$26</f>
        <v>0</v>
      </c>
      <c r="DV9" s="1">
        <f>[4]Croatia!DV$26</f>
        <v>0</v>
      </c>
      <c r="DW9" s="1">
        <f>[4]Croatia!DW$26</f>
        <v>0</v>
      </c>
      <c r="DX9" s="1">
        <f>[4]Croatia!DX$26</f>
        <v>0</v>
      </c>
      <c r="DY9" s="1">
        <f>[4]Croatia!DY$26</f>
        <v>0</v>
      </c>
      <c r="DZ9" s="1">
        <f>[4]Croatia!DZ$26</f>
        <v>0</v>
      </c>
      <c r="EA9" s="1">
        <f>[4]Croatia!EA$26</f>
        <v>0</v>
      </c>
      <c r="EB9" s="1">
        <f>[4]Croatia!EB$26</f>
        <v>0</v>
      </c>
      <c r="EC9" s="1">
        <f>[4]Croatia!EC$26</f>
        <v>0</v>
      </c>
      <c r="ED9" s="1">
        <f>[4]Croatia!ED$26</f>
        <v>0</v>
      </c>
      <c r="EE9" s="1">
        <f>[4]Croatia!EE$26</f>
        <v>0</v>
      </c>
      <c r="EF9" s="1">
        <f>[4]Croatia!EF$26</f>
        <v>0</v>
      </c>
      <c r="EG9" s="1">
        <f>[4]Croatia!EG$26</f>
        <v>0</v>
      </c>
      <c r="EH9" s="1">
        <f>[4]Croatia!EH$26</f>
        <v>0</v>
      </c>
      <c r="EI9" s="1">
        <f>[4]Croatia!EI$26</f>
        <v>0</v>
      </c>
      <c r="EJ9" s="1">
        <f>[4]Croatia!EJ$26</f>
        <v>0</v>
      </c>
      <c r="EK9" s="1">
        <f>[4]Croatia!EK$26</f>
        <v>0</v>
      </c>
      <c r="EL9" s="1">
        <f>[4]Croatia!EL$26</f>
        <v>0</v>
      </c>
      <c r="EM9" s="1">
        <f>[4]Croatia!EM$26</f>
        <v>0</v>
      </c>
      <c r="EN9" s="1">
        <f>[4]Croatia!EN$26</f>
        <v>0</v>
      </c>
      <c r="EO9" s="1">
        <f>[4]Croatia!EO$26</f>
        <v>0</v>
      </c>
      <c r="EP9" s="1">
        <f>[4]Croatia!EP$26</f>
        <v>0</v>
      </c>
      <c r="EQ9" s="1">
        <f>[4]Croatia!EQ$26</f>
        <v>0</v>
      </c>
      <c r="ER9" s="1">
        <f>[4]Croatia!ER$26</f>
        <v>0</v>
      </c>
      <c r="ES9" s="1">
        <f>[4]Croatia!ES$26</f>
        <v>0</v>
      </c>
      <c r="ET9" s="1">
        <f>[4]Croatia!ET$26</f>
        <v>0</v>
      </c>
      <c r="EU9" s="1">
        <f>[4]Croatia!EU$26</f>
        <v>0</v>
      </c>
      <c r="EV9" s="1">
        <f>[4]Croatia!EV$26</f>
        <v>0</v>
      </c>
      <c r="EW9" s="1">
        <f>[4]Croatia!EW$26</f>
        <v>0</v>
      </c>
      <c r="EX9" s="1">
        <f>[4]Croatia!EX$26</f>
        <v>0</v>
      </c>
      <c r="EY9" s="1">
        <f>[4]Croatia!EY$26</f>
        <v>0</v>
      </c>
      <c r="EZ9" s="1">
        <f>[4]Croatia!EZ$26</f>
        <v>0</v>
      </c>
      <c r="FA9" s="1">
        <f>[4]Croatia!FA$26</f>
        <v>0</v>
      </c>
      <c r="FB9" s="1">
        <f>[4]Croatia!FB$26</f>
        <v>0</v>
      </c>
      <c r="FC9" s="1">
        <f>[4]Croatia!FC$26</f>
        <v>0</v>
      </c>
      <c r="FD9" s="1">
        <f>[4]Croatia!FD$26</f>
        <v>0</v>
      </c>
      <c r="FE9" s="1">
        <f>[4]Croatia!FE$26</f>
        <v>0</v>
      </c>
      <c r="FF9" s="1">
        <f>[4]Croatia!FF$26</f>
        <v>0</v>
      </c>
      <c r="FG9" s="1">
        <f>[4]Croatia!FG$26</f>
        <v>0</v>
      </c>
      <c r="FH9" s="1">
        <f>[4]Croatia!FH$26</f>
        <v>0</v>
      </c>
      <c r="FI9" s="1">
        <f>[4]Croatia!FI$26</f>
        <v>0</v>
      </c>
      <c r="FJ9" s="1">
        <f>[4]Croatia!FJ$26</f>
        <v>0</v>
      </c>
      <c r="FK9" s="1">
        <f>[4]Croatia!FK$26</f>
        <v>0</v>
      </c>
      <c r="FL9" s="1">
        <f>[4]Croatia!FL$26</f>
        <v>0</v>
      </c>
      <c r="FM9" s="1">
        <f>[4]Croatia!FM$26</f>
        <v>0</v>
      </c>
      <c r="FN9" s="1">
        <f>[4]Croatia!FN$26</f>
        <v>0</v>
      </c>
      <c r="FO9" s="1">
        <f>[4]Croatia!FO$26</f>
        <v>0</v>
      </c>
      <c r="FP9" s="1">
        <f>[4]Croatia!FP$26</f>
        <v>0</v>
      </c>
      <c r="FQ9" s="1">
        <f>[4]Croatia!FQ$26</f>
        <v>0</v>
      </c>
      <c r="FR9" s="1">
        <f>[4]Croatia!FR$26</f>
        <v>0</v>
      </c>
      <c r="FS9" s="1">
        <f>[4]Croatia!FS$26</f>
        <v>0</v>
      </c>
      <c r="FT9" s="1">
        <f>[4]Croatia!FT$26</f>
        <v>0</v>
      </c>
      <c r="FU9" s="1">
        <f>[4]Croatia!FU$26</f>
        <v>0</v>
      </c>
      <c r="FV9" s="1">
        <f>[4]Croatia!FV$26</f>
        <v>0</v>
      </c>
      <c r="FW9" s="1">
        <f>[4]Croatia!FW$26</f>
        <v>0</v>
      </c>
      <c r="FX9" s="1">
        <f>[4]Croatia!FX$26</f>
        <v>0</v>
      </c>
      <c r="FY9" s="1">
        <f>[4]Croatia!FY$26</f>
        <v>0</v>
      </c>
      <c r="FZ9" s="7">
        <f>SUM($B9:FY9)</f>
        <v>42</v>
      </c>
    </row>
    <row r="10" spans="1:182">
      <c r="A10" t="s">
        <v>41</v>
      </c>
      <c r="B10" s="1">
        <f>[4]Cyprus!B$26</f>
        <v>0</v>
      </c>
      <c r="C10" s="1">
        <f>[4]Cyprus!C$26</f>
        <v>0</v>
      </c>
      <c r="D10" s="1">
        <f>[4]Cyprus!D$26</f>
        <v>0</v>
      </c>
      <c r="E10" s="1">
        <f>[4]Cyprus!E$26</f>
        <v>0</v>
      </c>
      <c r="F10" s="1">
        <f>[4]Cyprus!F$26</f>
        <v>0</v>
      </c>
      <c r="G10" s="1">
        <f>[4]Cyprus!G$26</f>
        <v>0</v>
      </c>
      <c r="H10" s="1">
        <f>[4]Cyprus!H$26</f>
        <v>0</v>
      </c>
      <c r="I10" s="1">
        <f>[4]Cyprus!I$26</f>
        <v>0</v>
      </c>
      <c r="J10" s="1">
        <f>[4]Cyprus!J$26</f>
        <v>0</v>
      </c>
      <c r="K10" s="1">
        <f>[4]Cyprus!K$26</f>
        <v>0</v>
      </c>
      <c r="L10" s="1">
        <f>[4]Cyprus!L$26</f>
        <v>0</v>
      </c>
      <c r="M10" s="1">
        <f>[4]Cyprus!M$26</f>
        <v>0</v>
      </c>
      <c r="N10" s="1">
        <f>[4]Cyprus!N$26</f>
        <v>0</v>
      </c>
      <c r="O10" s="1">
        <f>[4]Cyprus!O$26</f>
        <v>0</v>
      </c>
      <c r="P10" s="1">
        <f>[4]Cyprus!P$26</f>
        <v>0</v>
      </c>
      <c r="Q10" s="1">
        <f>[4]Cyprus!Q$26</f>
        <v>0</v>
      </c>
      <c r="R10" s="1">
        <f>[4]Cyprus!R$26</f>
        <v>0</v>
      </c>
      <c r="S10" s="1">
        <f>[4]Cyprus!S$26</f>
        <v>0</v>
      </c>
      <c r="T10" s="1">
        <f>[4]Cyprus!T$26</f>
        <v>0</v>
      </c>
      <c r="U10" s="1">
        <f>[4]Cyprus!U$26</f>
        <v>0</v>
      </c>
      <c r="V10" s="1">
        <f>[4]Cyprus!V$26</f>
        <v>0</v>
      </c>
      <c r="W10" s="1">
        <f>[4]Cyprus!W$26</f>
        <v>0</v>
      </c>
      <c r="X10" s="1">
        <f>[4]Cyprus!X$26</f>
        <v>0</v>
      </c>
      <c r="Y10" s="1">
        <f>[4]Cyprus!Y$26</f>
        <v>0</v>
      </c>
      <c r="Z10" s="1">
        <f>[4]Cyprus!Z$26</f>
        <v>0</v>
      </c>
      <c r="AA10" s="1">
        <f>[4]Cyprus!AA$26</f>
        <v>0</v>
      </c>
      <c r="AB10" s="1">
        <f>[4]Cyprus!AB$26</f>
        <v>0</v>
      </c>
      <c r="AC10" s="1">
        <f>[4]Cyprus!AC$26</f>
        <v>0</v>
      </c>
      <c r="AD10" s="1">
        <f>[4]Cyprus!AD$26</f>
        <v>0</v>
      </c>
      <c r="AE10" s="1">
        <f>[4]Cyprus!AE$26</f>
        <v>0</v>
      </c>
      <c r="AF10" s="1">
        <f>[4]Cyprus!AF$26</f>
        <v>0</v>
      </c>
      <c r="AG10" s="1">
        <f>[4]Cyprus!AG$26</f>
        <v>0</v>
      </c>
      <c r="AH10" s="1">
        <f>[4]Cyprus!AH$26</f>
        <v>0</v>
      </c>
      <c r="AI10" s="1">
        <f>[4]Cyprus!AI$26</f>
        <v>0</v>
      </c>
      <c r="AJ10" s="1">
        <f>[4]Cyprus!AJ$26</f>
        <v>0</v>
      </c>
      <c r="AK10" s="1">
        <f>[4]Cyprus!AK$26</f>
        <v>0</v>
      </c>
      <c r="AL10" s="1">
        <f>[4]Cyprus!AL$26</f>
        <v>0</v>
      </c>
      <c r="AM10" s="1">
        <f>[4]Cyprus!AM$26</f>
        <v>0</v>
      </c>
      <c r="AN10" s="1">
        <f>[4]Cyprus!AN$26</f>
        <v>0</v>
      </c>
      <c r="AO10" s="1">
        <f>[4]Cyprus!AO$26</f>
        <v>0</v>
      </c>
      <c r="AP10" s="1">
        <f>[4]Cyprus!AP$26</f>
        <v>0</v>
      </c>
      <c r="AQ10" s="1">
        <f>[4]Cyprus!AQ$26</f>
        <v>0</v>
      </c>
      <c r="AR10" s="1">
        <f>[4]Cyprus!AR$26</f>
        <v>0</v>
      </c>
      <c r="AS10" s="1">
        <f>[4]Cyprus!AS$26</f>
        <v>0</v>
      </c>
      <c r="AT10" s="1">
        <f>[4]Cyprus!AT$26</f>
        <v>0</v>
      </c>
      <c r="AU10" s="1">
        <f>[4]Cyprus!AU$26</f>
        <v>0</v>
      </c>
      <c r="AV10" s="1">
        <f>[4]Cyprus!AV$26</f>
        <v>0</v>
      </c>
      <c r="AW10" s="1">
        <f>[4]Cyprus!AW$26</f>
        <v>0</v>
      </c>
      <c r="AX10" s="1">
        <f>[4]Cyprus!AX$26</f>
        <v>0</v>
      </c>
      <c r="AY10" s="1">
        <f>[4]Cyprus!AY$26</f>
        <v>0</v>
      </c>
      <c r="AZ10" s="1">
        <f>[4]Cyprus!AZ$26</f>
        <v>0</v>
      </c>
      <c r="BA10" s="1">
        <f>[4]Cyprus!BA$26</f>
        <v>0</v>
      </c>
      <c r="BB10" s="1">
        <f>[4]Cyprus!BB$26</f>
        <v>0</v>
      </c>
      <c r="BC10" s="1">
        <f>[4]Cyprus!BC$26</f>
        <v>0</v>
      </c>
      <c r="BD10" s="1">
        <f>[4]Cyprus!BD$26</f>
        <v>0</v>
      </c>
      <c r="BE10" s="1">
        <f>[4]Cyprus!BE$26</f>
        <v>0</v>
      </c>
      <c r="BF10" s="1">
        <f>[4]Cyprus!BF$26</f>
        <v>0</v>
      </c>
      <c r="BG10" s="1">
        <f>[4]Cyprus!BG$26</f>
        <v>0</v>
      </c>
      <c r="BH10" s="1">
        <f>[4]Cyprus!BH$26</f>
        <v>0</v>
      </c>
      <c r="BI10" s="1">
        <f>[4]Cyprus!BI$26</f>
        <v>0</v>
      </c>
      <c r="BJ10" s="1">
        <f>[4]Cyprus!BJ$26</f>
        <v>0</v>
      </c>
      <c r="BK10" s="1">
        <f>[4]Cyprus!BK$26</f>
        <v>0</v>
      </c>
      <c r="BL10" s="1">
        <f>[4]Cyprus!BL$26</f>
        <v>0</v>
      </c>
      <c r="BM10" s="1">
        <f>[4]Cyprus!BM$26</f>
        <v>0</v>
      </c>
      <c r="BN10" s="1">
        <f>[4]Cyprus!BN$26</f>
        <v>0</v>
      </c>
      <c r="BO10" s="1">
        <f>[4]Cyprus!BO$26</f>
        <v>0</v>
      </c>
      <c r="BP10" s="1">
        <f>[4]Cyprus!BP$26</f>
        <v>0</v>
      </c>
      <c r="BQ10" s="1">
        <f>[4]Cyprus!BQ$26</f>
        <v>0</v>
      </c>
      <c r="BR10" s="1">
        <f>[4]Cyprus!BR$26</f>
        <v>0</v>
      </c>
      <c r="BS10" s="1">
        <f>[4]Cyprus!BS$26</f>
        <v>0</v>
      </c>
      <c r="BT10" s="1">
        <f>[4]Cyprus!BT$26</f>
        <v>0</v>
      </c>
      <c r="BU10" s="1">
        <f>[4]Cyprus!BU$26</f>
        <v>0</v>
      </c>
      <c r="BV10" s="1">
        <f>[4]Cyprus!BV$26</f>
        <v>0</v>
      </c>
      <c r="BW10" s="1">
        <f>[4]Cyprus!BW$26</f>
        <v>0</v>
      </c>
      <c r="BX10" s="1">
        <f>[4]Cyprus!BX$26</f>
        <v>0</v>
      </c>
      <c r="BY10" s="1">
        <f>[4]Cyprus!BY$26</f>
        <v>0</v>
      </c>
      <c r="BZ10" s="1">
        <f>[4]Cyprus!BZ$26</f>
        <v>0</v>
      </c>
      <c r="CA10" s="1">
        <f>[4]Cyprus!CA$26</f>
        <v>0</v>
      </c>
      <c r="CB10" s="1">
        <f>[4]Cyprus!CB$26</f>
        <v>0</v>
      </c>
      <c r="CC10" s="1">
        <f>[4]Cyprus!CC$26</f>
        <v>0</v>
      </c>
      <c r="CD10" s="1">
        <f>[4]Cyprus!CD$26</f>
        <v>0</v>
      </c>
      <c r="CE10" s="1">
        <f>[4]Cyprus!CE$26</f>
        <v>0</v>
      </c>
      <c r="CF10" s="1">
        <f>[4]Cyprus!CF$26</f>
        <v>0</v>
      </c>
      <c r="CG10" s="1">
        <f>[4]Cyprus!CG$26</f>
        <v>0</v>
      </c>
      <c r="CH10" s="1">
        <f>[4]Cyprus!CH$26</f>
        <v>0</v>
      </c>
      <c r="CI10" s="1">
        <f>[4]Cyprus!CI$26</f>
        <v>0</v>
      </c>
      <c r="CJ10" s="1">
        <f>[4]Cyprus!CJ$26</f>
        <v>0</v>
      </c>
      <c r="CK10" s="1">
        <f>[4]Cyprus!CK$26</f>
        <v>0</v>
      </c>
      <c r="CL10" s="1">
        <f>[4]Cyprus!CL$26</f>
        <v>0</v>
      </c>
      <c r="CM10" s="1">
        <f>[4]Cyprus!CM$26</f>
        <v>0</v>
      </c>
      <c r="CN10" s="1">
        <f>[4]Cyprus!CN$26</f>
        <v>0</v>
      </c>
      <c r="CO10" s="1">
        <f>[4]Cyprus!CO$26</f>
        <v>0</v>
      </c>
      <c r="CP10" s="1">
        <f>[4]Cyprus!CP$26</f>
        <v>0</v>
      </c>
      <c r="CQ10" s="1">
        <f>[4]Cyprus!CQ$26</f>
        <v>0</v>
      </c>
      <c r="CR10" s="1">
        <f>[4]Cyprus!CR$26</f>
        <v>0</v>
      </c>
      <c r="CS10" s="1">
        <f>[4]Cyprus!CS$26</f>
        <v>0</v>
      </c>
      <c r="CT10" s="1">
        <f>[4]Cyprus!CT$26</f>
        <v>0</v>
      </c>
      <c r="CU10" s="1">
        <f>[4]Cyprus!CU$26</f>
        <v>0</v>
      </c>
      <c r="CV10" s="1">
        <f>[4]Cyprus!CV$26</f>
        <v>0</v>
      </c>
      <c r="CW10" s="1">
        <f>[4]Cyprus!CW$26</f>
        <v>0</v>
      </c>
      <c r="CX10" s="1">
        <f>[4]Cyprus!CX$26</f>
        <v>0</v>
      </c>
      <c r="CY10" s="1">
        <f>[4]Cyprus!CY$26</f>
        <v>0</v>
      </c>
      <c r="CZ10" s="1">
        <f>[4]Cyprus!CZ$26</f>
        <v>0</v>
      </c>
      <c r="DA10" s="1">
        <f>[4]Cyprus!DA$26</f>
        <v>0</v>
      </c>
      <c r="DB10" s="1">
        <f>[4]Cyprus!DB$26</f>
        <v>0</v>
      </c>
      <c r="DC10" s="1">
        <f>[4]Cyprus!DC$26</f>
        <v>0</v>
      </c>
      <c r="DD10" s="1">
        <f>[4]Cyprus!DD$26</f>
        <v>0</v>
      </c>
      <c r="DE10" s="1">
        <f>[4]Cyprus!DE$26</f>
        <v>0</v>
      </c>
      <c r="DF10" s="1">
        <f>[4]Cyprus!DF$26</f>
        <v>0</v>
      </c>
      <c r="DG10" s="1">
        <f>[4]Cyprus!DG$26</f>
        <v>0</v>
      </c>
      <c r="DH10" s="1">
        <f>[4]Cyprus!DH$26</f>
        <v>0</v>
      </c>
      <c r="DI10" s="1">
        <f>[4]Cyprus!DI$26</f>
        <v>0</v>
      </c>
      <c r="DJ10" s="1">
        <f>[4]Cyprus!DJ$26</f>
        <v>0</v>
      </c>
      <c r="DK10" s="1">
        <f>[4]Cyprus!DK$26</f>
        <v>0</v>
      </c>
      <c r="DL10" s="1">
        <f>[4]Cyprus!DL$26</f>
        <v>0</v>
      </c>
      <c r="DM10" s="1">
        <f>[4]Cyprus!DM$26</f>
        <v>0</v>
      </c>
      <c r="DN10" s="1">
        <f>[4]Cyprus!DN$26</f>
        <v>0</v>
      </c>
      <c r="DO10" s="1">
        <f>[4]Cyprus!DO$26</f>
        <v>0</v>
      </c>
      <c r="DP10" s="1">
        <f>[4]Cyprus!DP$26</f>
        <v>0</v>
      </c>
      <c r="DQ10" s="1">
        <f>[4]Cyprus!DQ$26</f>
        <v>0</v>
      </c>
      <c r="DR10" s="1">
        <f>[4]Cyprus!DR$26</f>
        <v>0</v>
      </c>
      <c r="DS10" s="1">
        <f>[4]Cyprus!DS$26</f>
        <v>0</v>
      </c>
      <c r="DT10" s="1">
        <f>[4]Cyprus!DT$26</f>
        <v>0</v>
      </c>
      <c r="DU10" s="1">
        <f>[4]Cyprus!DU$26</f>
        <v>0</v>
      </c>
      <c r="DV10" s="1">
        <f>[4]Cyprus!DV$26</f>
        <v>0</v>
      </c>
      <c r="DW10" s="1">
        <f>[4]Cyprus!DW$26</f>
        <v>0</v>
      </c>
      <c r="DX10" s="1">
        <f>[4]Cyprus!DX$26</f>
        <v>0</v>
      </c>
      <c r="DY10" s="1">
        <f>[4]Cyprus!DY$26</f>
        <v>0</v>
      </c>
      <c r="DZ10" s="1">
        <f>[4]Cyprus!DZ$26</f>
        <v>0</v>
      </c>
      <c r="EA10" s="1">
        <f>[4]Cyprus!EA$26</f>
        <v>0</v>
      </c>
      <c r="EB10" s="1">
        <f>[4]Cyprus!EB$26</f>
        <v>0</v>
      </c>
      <c r="EC10" s="1">
        <f>[4]Cyprus!EC$26</f>
        <v>0</v>
      </c>
      <c r="ED10" s="1">
        <f>[4]Cyprus!ED$26</f>
        <v>0</v>
      </c>
      <c r="EE10" s="1">
        <f>[4]Cyprus!EE$26</f>
        <v>0</v>
      </c>
      <c r="EF10" s="1">
        <f>[4]Cyprus!EF$26</f>
        <v>0</v>
      </c>
      <c r="EG10" s="1">
        <f>[4]Cyprus!EG$26</f>
        <v>0</v>
      </c>
      <c r="EH10" s="1">
        <f>[4]Cyprus!EH$26</f>
        <v>1355</v>
      </c>
      <c r="EI10" s="1">
        <f>[4]Cyprus!EI$26</f>
        <v>0</v>
      </c>
      <c r="EJ10" s="1">
        <f>[4]Cyprus!EJ$26</f>
        <v>0</v>
      </c>
      <c r="EK10" s="1">
        <f>[4]Cyprus!EK$26</f>
        <v>0</v>
      </c>
      <c r="EL10" s="1">
        <f>[4]Cyprus!EL$26</f>
        <v>0</v>
      </c>
      <c r="EM10" s="1">
        <f>[4]Cyprus!EM$26</f>
        <v>0</v>
      </c>
      <c r="EN10" s="1">
        <f>[4]Cyprus!EN$26</f>
        <v>0</v>
      </c>
      <c r="EO10" s="1">
        <f>[4]Cyprus!EO$26</f>
        <v>0</v>
      </c>
      <c r="EP10" s="1">
        <f>[4]Cyprus!EP$26</f>
        <v>0</v>
      </c>
      <c r="EQ10" s="1">
        <f>[4]Cyprus!EQ$26</f>
        <v>0</v>
      </c>
      <c r="ER10" s="1">
        <f>[4]Cyprus!ER$26</f>
        <v>0</v>
      </c>
      <c r="ES10" s="1">
        <f>[4]Cyprus!ES$26</f>
        <v>0</v>
      </c>
      <c r="ET10" s="1">
        <f>[4]Cyprus!ET$26</f>
        <v>0</v>
      </c>
      <c r="EU10" s="1">
        <f>[4]Cyprus!EU$26</f>
        <v>0</v>
      </c>
      <c r="EV10" s="1">
        <f>[4]Cyprus!EV$26</f>
        <v>0</v>
      </c>
      <c r="EW10" s="1">
        <f>[4]Cyprus!EW$26</f>
        <v>0</v>
      </c>
      <c r="EX10" s="1">
        <f>[4]Cyprus!EX$26</f>
        <v>0</v>
      </c>
      <c r="EY10" s="1">
        <f>[4]Cyprus!EY$26</f>
        <v>0</v>
      </c>
      <c r="EZ10" s="1">
        <f>[4]Cyprus!EZ$26</f>
        <v>0</v>
      </c>
      <c r="FA10" s="1">
        <f>[4]Cyprus!FA$26</f>
        <v>0</v>
      </c>
      <c r="FB10" s="1">
        <f>[4]Cyprus!FB$26</f>
        <v>0</v>
      </c>
      <c r="FC10" s="1">
        <f>[4]Cyprus!FC$26</f>
        <v>0</v>
      </c>
      <c r="FD10" s="1">
        <f>[4]Cyprus!FD$26</f>
        <v>0</v>
      </c>
      <c r="FE10" s="1">
        <f>[4]Cyprus!FE$26</f>
        <v>0</v>
      </c>
      <c r="FF10" s="1">
        <f>[4]Cyprus!FF$26</f>
        <v>0</v>
      </c>
      <c r="FG10" s="1">
        <f>[4]Cyprus!FG$26</f>
        <v>0</v>
      </c>
      <c r="FH10" s="1">
        <f>[4]Cyprus!FH$26</f>
        <v>0</v>
      </c>
      <c r="FI10" s="1">
        <f>[4]Cyprus!FI$26</f>
        <v>0</v>
      </c>
      <c r="FJ10" s="1">
        <f>[4]Cyprus!FJ$26</f>
        <v>0</v>
      </c>
      <c r="FK10" s="1">
        <f>[4]Cyprus!FK$26</f>
        <v>0</v>
      </c>
      <c r="FL10" s="1">
        <f>[4]Cyprus!FL$26</f>
        <v>0</v>
      </c>
      <c r="FM10" s="1">
        <f>[4]Cyprus!FM$26</f>
        <v>0</v>
      </c>
      <c r="FN10" s="1">
        <f>[4]Cyprus!FN$26</f>
        <v>0</v>
      </c>
      <c r="FO10" s="1">
        <f>[4]Cyprus!FO$26</f>
        <v>0</v>
      </c>
      <c r="FP10" s="1">
        <f>[4]Cyprus!FP$26</f>
        <v>0</v>
      </c>
      <c r="FQ10" s="1">
        <f>[4]Cyprus!FQ$26</f>
        <v>0</v>
      </c>
      <c r="FR10" s="1">
        <f>[4]Cyprus!FR$26</f>
        <v>0</v>
      </c>
      <c r="FS10" s="1">
        <f>[4]Cyprus!FS$26</f>
        <v>0</v>
      </c>
      <c r="FT10" s="1">
        <f>[4]Cyprus!FT$26</f>
        <v>0</v>
      </c>
      <c r="FU10" s="1">
        <f>[4]Cyprus!FU$26</f>
        <v>0</v>
      </c>
      <c r="FV10" s="1">
        <f>[4]Cyprus!FV$26</f>
        <v>0</v>
      </c>
      <c r="FW10" s="1">
        <f>[4]Cyprus!FW$26</f>
        <v>0</v>
      </c>
      <c r="FX10" s="1">
        <f>[4]Cyprus!FX$26</f>
        <v>0</v>
      </c>
      <c r="FY10" s="1">
        <f>[4]Cyprus!FY$26</f>
        <v>0</v>
      </c>
      <c r="FZ10" s="7">
        <f>SUM($B10:FY10)</f>
        <v>1355</v>
      </c>
    </row>
    <row r="11" spans="1:182">
      <c r="A11" t="s">
        <v>29</v>
      </c>
      <c r="B11" s="1">
        <f>[4]CzechRepublic!B$26</f>
        <v>0</v>
      </c>
      <c r="C11" s="1">
        <f>[4]CzechRepublic!C$26</f>
        <v>0</v>
      </c>
      <c r="D11" s="1">
        <f>[4]CzechRepublic!D$26</f>
        <v>0</v>
      </c>
      <c r="E11" s="1">
        <f>[4]CzechRepublic!E$26</f>
        <v>0</v>
      </c>
      <c r="F11" s="1">
        <f>[4]CzechRepublic!F$26</f>
        <v>0</v>
      </c>
      <c r="G11" s="1">
        <f>[4]CzechRepublic!G$26</f>
        <v>0</v>
      </c>
      <c r="H11" s="1">
        <f>[4]CzechRepublic!H$26</f>
        <v>0</v>
      </c>
      <c r="I11" s="1">
        <f>[4]CzechRepublic!I$26</f>
        <v>0</v>
      </c>
      <c r="J11" s="1">
        <f>[4]CzechRepublic!J$26</f>
        <v>0</v>
      </c>
      <c r="K11" s="1">
        <f>[4]CzechRepublic!K$26</f>
        <v>0</v>
      </c>
      <c r="L11" s="1">
        <f>[4]CzechRepublic!L$26</f>
        <v>0</v>
      </c>
      <c r="M11" s="1">
        <f>[4]CzechRepublic!M$26</f>
        <v>0</v>
      </c>
      <c r="N11" s="1">
        <f>[4]CzechRepublic!N$26</f>
        <v>0</v>
      </c>
      <c r="O11" s="1">
        <f>[4]CzechRepublic!O$26</f>
        <v>0</v>
      </c>
      <c r="P11" s="1">
        <f>[4]CzechRepublic!P$26</f>
        <v>0</v>
      </c>
      <c r="Q11" s="1">
        <f>[4]CzechRepublic!Q$26</f>
        <v>0</v>
      </c>
      <c r="R11" s="1">
        <f>[4]CzechRepublic!R$26</f>
        <v>0</v>
      </c>
      <c r="S11" s="1">
        <f>[4]CzechRepublic!S$26</f>
        <v>0</v>
      </c>
      <c r="T11" s="1">
        <f>[4]CzechRepublic!T$26</f>
        <v>0</v>
      </c>
      <c r="U11" s="1">
        <f>[4]CzechRepublic!U$26</f>
        <v>0</v>
      </c>
      <c r="V11" s="1">
        <f>[4]CzechRepublic!V$26</f>
        <v>0</v>
      </c>
      <c r="W11" s="1">
        <f>[4]CzechRepublic!W$26</f>
        <v>0</v>
      </c>
      <c r="X11" s="1">
        <f>[4]CzechRepublic!X$26</f>
        <v>0</v>
      </c>
      <c r="Y11" s="1">
        <f>[4]CzechRepublic!Y$26</f>
        <v>0</v>
      </c>
      <c r="Z11" s="1">
        <f>[4]CzechRepublic!Z$26</f>
        <v>0</v>
      </c>
      <c r="AA11" s="1">
        <f>[4]CzechRepublic!AA$26</f>
        <v>0</v>
      </c>
      <c r="AB11" s="1">
        <f>[4]CzechRepublic!AB$26</f>
        <v>0</v>
      </c>
      <c r="AC11" s="1">
        <f>[4]CzechRepublic!AC$26</f>
        <v>0</v>
      </c>
      <c r="AD11" s="1">
        <f>[4]CzechRepublic!AD$26</f>
        <v>0</v>
      </c>
      <c r="AE11" s="1">
        <f>[4]CzechRepublic!AE$26</f>
        <v>0</v>
      </c>
      <c r="AF11" s="1">
        <f>[4]CzechRepublic!AF$26</f>
        <v>0</v>
      </c>
      <c r="AG11" s="1">
        <f>[4]CzechRepublic!AG$26</f>
        <v>0</v>
      </c>
      <c r="AH11" s="1">
        <f>[4]CzechRepublic!AH$26</f>
        <v>0</v>
      </c>
      <c r="AI11" s="1">
        <f>[4]CzechRepublic!AI$26</f>
        <v>0</v>
      </c>
      <c r="AJ11" s="1">
        <f>[4]CzechRepublic!AJ$26</f>
        <v>0</v>
      </c>
      <c r="AK11" s="1">
        <f>[4]CzechRepublic!AK$26</f>
        <v>0</v>
      </c>
      <c r="AL11" s="1">
        <f>[4]CzechRepublic!AL$26</f>
        <v>0</v>
      </c>
      <c r="AM11" s="1">
        <f>[4]CzechRepublic!AM$26</f>
        <v>0</v>
      </c>
      <c r="AN11" s="1">
        <f>[4]CzechRepublic!AN$26</f>
        <v>0</v>
      </c>
      <c r="AO11" s="1">
        <f>[4]CzechRepublic!AO$26</f>
        <v>0</v>
      </c>
      <c r="AP11" s="1">
        <f>[4]CzechRepublic!AP$26</f>
        <v>0</v>
      </c>
      <c r="AQ11" s="1">
        <f>[4]CzechRepublic!AQ$26</f>
        <v>0</v>
      </c>
      <c r="AR11" s="1">
        <f>[4]CzechRepublic!AR$26</f>
        <v>0</v>
      </c>
      <c r="AS11" s="1">
        <f>[4]CzechRepublic!AS$26</f>
        <v>0</v>
      </c>
      <c r="AT11" s="1">
        <f>[4]CzechRepublic!AT$26</f>
        <v>0</v>
      </c>
      <c r="AU11" s="1">
        <f>[4]CzechRepublic!AU$26</f>
        <v>0</v>
      </c>
      <c r="AV11" s="1">
        <f>[4]CzechRepublic!AV$26</f>
        <v>0</v>
      </c>
      <c r="AW11" s="1">
        <f>[4]CzechRepublic!AW$26</f>
        <v>0</v>
      </c>
      <c r="AX11" s="1">
        <f>[4]CzechRepublic!AX$26</f>
        <v>0</v>
      </c>
      <c r="AY11" s="1">
        <f>[4]CzechRepublic!AY$26</f>
        <v>0</v>
      </c>
      <c r="AZ11" s="1">
        <f>[4]CzechRepublic!AZ$26</f>
        <v>0</v>
      </c>
      <c r="BA11" s="1">
        <f>[4]CzechRepublic!BA$26</f>
        <v>0</v>
      </c>
      <c r="BB11" s="1">
        <f>[4]CzechRepublic!BB$26</f>
        <v>0</v>
      </c>
      <c r="BC11" s="1">
        <f>[4]CzechRepublic!BC$26</f>
        <v>0</v>
      </c>
      <c r="BD11" s="1">
        <f>[4]CzechRepublic!BD$26</f>
        <v>0</v>
      </c>
      <c r="BE11" s="1">
        <f>[4]CzechRepublic!BE$26</f>
        <v>0</v>
      </c>
      <c r="BF11" s="1">
        <f>[4]CzechRepublic!BF$26</f>
        <v>0</v>
      </c>
      <c r="BG11" s="1">
        <f>[4]CzechRepublic!BG$26</f>
        <v>0</v>
      </c>
      <c r="BH11" s="1">
        <f>[4]CzechRepublic!BH$26</f>
        <v>0</v>
      </c>
      <c r="BI11" s="1">
        <f>[4]CzechRepublic!BI$26</f>
        <v>0</v>
      </c>
      <c r="BJ11" s="1">
        <f>[4]CzechRepublic!BJ$26</f>
        <v>0</v>
      </c>
      <c r="BK11" s="1">
        <f>[4]CzechRepublic!BK$26</f>
        <v>0</v>
      </c>
      <c r="BL11" s="1">
        <f>[4]CzechRepublic!BL$26</f>
        <v>0</v>
      </c>
      <c r="BM11" s="1">
        <f>[4]CzechRepublic!BM$26</f>
        <v>0</v>
      </c>
      <c r="BN11" s="1">
        <f>[4]CzechRepublic!BN$26</f>
        <v>0</v>
      </c>
      <c r="BO11" s="1">
        <f>[4]CzechRepublic!BO$26</f>
        <v>0</v>
      </c>
      <c r="BP11" s="1">
        <f>[4]CzechRepublic!BP$26</f>
        <v>0</v>
      </c>
      <c r="BQ11" s="1">
        <f>[4]CzechRepublic!BQ$26</f>
        <v>0</v>
      </c>
      <c r="BR11" s="1">
        <f>[4]CzechRepublic!BR$26</f>
        <v>0</v>
      </c>
      <c r="BS11" s="1">
        <f>[4]CzechRepublic!BS$26</f>
        <v>87</v>
      </c>
      <c r="BT11" s="1">
        <f>[4]CzechRepublic!BT$26</f>
        <v>0</v>
      </c>
      <c r="BU11" s="1">
        <f>[4]CzechRepublic!BU$26</f>
        <v>0</v>
      </c>
      <c r="BV11" s="1">
        <f>[4]CzechRepublic!BV$26</f>
        <v>0</v>
      </c>
      <c r="BW11" s="1">
        <f>[4]CzechRepublic!BW$26</f>
        <v>0</v>
      </c>
      <c r="BX11" s="1">
        <f>[4]CzechRepublic!BX$26</f>
        <v>0</v>
      </c>
      <c r="BY11" s="1">
        <f>[4]CzechRepublic!BY$26</f>
        <v>0</v>
      </c>
      <c r="BZ11" s="1">
        <f>[4]CzechRepublic!BZ$26</f>
        <v>0</v>
      </c>
      <c r="CA11" s="1">
        <f>[4]CzechRepublic!CA$26</f>
        <v>0</v>
      </c>
      <c r="CB11" s="1">
        <f>[4]CzechRepublic!CB$26</f>
        <v>0</v>
      </c>
      <c r="CC11" s="1">
        <f>[4]CzechRepublic!CC$26</f>
        <v>0</v>
      </c>
      <c r="CD11" s="1">
        <f>[4]CzechRepublic!CD$26</f>
        <v>0</v>
      </c>
      <c r="CE11" s="1">
        <f>[4]CzechRepublic!CE$26</f>
        <v>0</v>
      </c>
      <c r="CF11" s="1">
        <f>[4]CzechRepublic!CF$26</f>
        <v>0</v>
      </c>
      <c r="CG11" s="1">
        <f>[4]CzechRepublic!CG$26</f>
        <v>0</v>
      </c>
      <c r="CH11" s="1">
        <f>[4]CzechRepublic!CH$26</f>
        <v>25</v>
      </c>
      <c r="CI11" s="1">
        <f>[4]CzechRepublic!CI$26</f>
        <v>0</v>
      </c>
      <c r="CJ11" s="1">
        <f>[4]CzechRepublic!CJ$26</f>
        <v>0</v>
      </c>
      <c r="CK11" s="1">
        <f>[4]CzechRepublic!CK$26</f>
        <v>0</v>
      </c>
      <c r="CL11" s="1">
        <f>[4]CzechRepublic!CL$26</f>
        <v>0</v>
      </c>
      <c r="CM11" s="1">
        <f>[4]CzechRepublic!CM$26</f>
        <v>0</v>
      </c>
      <c r="CN11" s="1">
        <f>[4]CzechRepublic!CN$26</f>
        <v>0</v>
      </c>
      <c r="CO11" s="1">
        <f>[4]CzechRepublic!CO$26</f>
        <v>0</v>
      </c>
      <c r="CP11" s="1">
        <f>[4]CzechRepublic!CP$26</f>
        <v>0</v>
      </c>
      <c r="CQ11" s="1">
        <f>[4]CzechRepublic!CQ$26</f>
        <v>0</v>
      </c>
      <c r="CR11" s="1">
        <f>[4]CzechRepublic!CR$26</f>
        <v>0</v>
      </c>
      <c r="CS11" s="1">
        <f>[4]CzechRepublic!CS$26</f>
        <v>0</v>
      </c>
      <c r="CT11" s="1">
        <f>[4]CzechRepublic!CT$26</f>
        <v>0</v>
      </c>
      <c r="CU11" s="1">
        <f>[4]CzechRepublic!CU$26</f>
        <v>0</v>
      </c>
      <c r="CV11" s="1">
        <f>[4]CzechRepublic!CV$26</f>
        <v>0</v>
      </c>
      <c r="CW11" s="1">
        <f>[4]CzechRepublic!CW$26</f>
        <v>0</v>
      </c>
      <c r="CX11" s="1">
        <f>[4]CzechRepublic!CX$26</f>
        <v>0</v>
      </c>
      <c r="CY11" s="1">
        <f>[4]CzechRepublic!CY$26</f>
        <v>0</v>
      </c>
      <c r="CZ11" s="1">
        <f>[4]CzechRepublic!CZ$26</f>
        <v>0</v>
      </c>
      <c r="DA11" s="1">
        <f>[4]CzechRepublic!DA$26</f>
        <v>0</v>
      </c>
      <c r="DB11" s="1">
        <f>[4]CzechRepublic!DB$26</f>
        <v>0</v>
      </c>
      <c r="DC11" s="1">
        <f>[4]CzechRepublic!DC$26</f>
        <v>0</v>
      </c>
      <c r="DD11" s="1">
        <f>[4]CzechRepublic!DD$26</f>
        <v>0</v>
      </c>
      <c r="DE11" s="1">
        <f>[4]CzechRepublic!DE$26</f>
        <v>0</v>
      </c>
      <c r="DF11" s="1">
        <f>[4]CzechRepublic!DF$26</f>
        <v>0</v>
      </c>
      <c r="DG11" s="1">
        <f>[4]CzechRepublic!DG$26</f>
        <v>0</v>
      </c>
      <c r="DH11" s="1">
        <f>[4]CzechRepublic!DH$26</f>
        <v>0</v>
      </c>
      <c r="DI11" s="1">
        <f>[4]CzechRepublic!DI$26</f>
        <v>0</v>
      </c>
      <c r="DJ11" s="1">
        <f>[4]CzechRepublic!DJ$26</f>
        <v>0</v>
      </c>
      <c r="DK11" s="1">
        <f>[4]CzechRepublic!DK$26</f>
        <v>0</v>
      </c>
      <c r="DL11" s="1">
        <f>[4]CzechRepublic!DL$26</f>
        <v>0</v>
      </c>
      <c r="DM11" s="1">
        <f>[4]CzechRepublic!DM$26</f>
        <v>0</v>
      </c>
      <c r="DN11" s="1">
        <f>[4]CzechRepublic!DN$26</f>
        <v>0</v>
      </c>
      <c r="DO11" s="1">
        <f>[4]CzechRepublic!DO$26</f>
        <v>0</v>
      </c>
      <c r="DP11" s="1">
        <f>[4]CzechRepublic!DP$26</f>
        <v>23</v>
      </c>
      <c r="DQ11" s="1">
        <f>[4]CzechRepublic!DQ$26</f>
        <v>0</v>
      </c>
      <c r="DR11" s="1">
        <f>[4]CzechRepublic!DR$26</f>
        <v>0</v>
      </c>
      <c r="DS11" s="1">
        <f>[4]CzechRepublic!DS$26</f>
        <v>9</v>
      </c>
      <c r="DT11" s="1">
        <f>[4]CzechRepublic!DT$26</f>
        <v>0</v>
      </c>
      <c r="DU11" s="1">
        <f>[4]CzechRepublic!DU$26</f>
        <v>0</v>
      </c>
      <c r="DV11" s="1">
        <f>[4]CzechRepublic!DV$26</f>
        <v>0</v>
      </c>
      <c r="DW11" s="1">
        <f>[4]CzechRepublic!DW$26</f>
        <v>0</v>
      </c>
      <c r="DX11" s="1">
        <f>[4]CzechRepublic!DX$26</f>
        <v>46</v>
      </c>
      <c r="DY11" s="1">
        <f>[4]CzechRepublic!DY$26</f>
        <v>70</v>
      </c>
      <c r="DZ11" s="1">
        <f>[4]CzechRepublic!DZ$26</f>
        <v>55</v>
      </c>
      <c r="EA11" s="1">
        <f>[4]CzechRepublic!EA$26</f>
        <v>0</v>
      </c>
      <c r="EB11" s="1">
        <f>[4]CzechRepublic!EB$26</f>
        <v>0</v>
      </c>
      <c r="EC11" s="1">
        <f>[4]CzechRepublic!EC$26</f>
        <v>0</v>
      </c>
      <c r="ED11" s="1">
        <f>[4]CzechRepublic!ED$26</f>
        <v>0</v>
      </c>
      <c r="EE11" s="1">
        <f>[4]CzechRepublic!EE$26</f>
        <v>0</v>
      </c>
      <c r="EF11" s="1">
        <f>[4]CzechRepublic!EF$26</f>
        <v>0</v>
      </c>
      <c r="EG11" s="1">
        <f>[4]CzechRepublic!EG$26</f>
        <v>0</v>
      </c>
      <c r="EH11" s="1">
        <f>[4]CzechRepublic!EH$26</f>
        <v>0</v>
      </c>
      <c r="EI11" s="1">
        <f>[4]CzechRepublic!EI$26</f>
        <v>0</v>
      </c>
      <c r="EJ11" s="1">
        <f>[4]CzechRepublic!EJ$26</f>
        <v>0</v>
      </c>
      <c r="EK11" s="1">
        <f>[4]CzechRepublic!EK$26</f>
        <v>0</v>
      </c>
      <c r="EL11" s="1">
        <f>[4]CzechRepublic!EL$26</f>
        <v>0</v>
      </c>
      <c r="EM11" s="1">
        <f>[4]CzechRepublic!EM$26</f>
        <v>0</v>
      </c>
      <c r="EN11" s="1">
        <f>[4]CzechRepublic!EN$26</f>
        <v>0</v>
      </c>
      <c r="EO11" s="1">
        <f>[4]CzechRepublic!EO$26</f>
        <v>0</v>
      </c>
      <c r="EP11" s="1">
        <f>[4]CzechRepublic!EP$26</f>
        <v>0</v>
      </c>
      <c r="EQ11" s="1">
        <f>[4]CzechRepublic!EQ$26</f>
        <v>0</v>
      </c>
      <c r="ER11" s="1">
        <f>[4]CzechRepublic!ER$26</f>
        <v>0</v>
      </c>
      <c r="ES11" s="1">
        <f>[4]CzechRepublic!ES$26</f>
        <v>0</v>
      </c>
      <c r="ET11" s="1">
        <f>[4]CzechRepublic!ET$26</f>
        <v>0</v>
      </c>
      <c r="EU11" s="1">
        <f>[4]CzechRepublic!EU$26</f>
        <v>0</v>
      </c>
      <c r="EV11" s="1">
        <f>[4]CzechRepublic!EV$26</f>
        <v>0</v>
      </c>
      <c r="EW11" s="1">
        <f>[4]CzechRepublic!EW$26</f>
        <v>0</v>
      </c>
      <c r="EX11" s="1">
        <f>[4]CzechRepublic!EX$26</f>
        <v>0</v>
      </c>
      <c r="EY11" s="1">
        <f>[4]CzechRepublic!EY$26</f>
        <v>0</v>
      </c>
      <c r="EZ11" s="1">
        <f>[4]CzechRepublic!EZ$26</f>
        <v>0</v>
      </c>
      <c r="FA11" s="1">
        <f>[4]CzechRepublic!FA$26</f>
        <v>0</v>
      </c>
      <c r="FB11" s="1">
        <f>[4]CzechRepublic!FB$26</f>
        <v>0</v>
      </c>
      <c r="FC11" s="1">
        <f>[4]CzechRepublic!FC$26</f>
        <v>0</v>
      </c>
      <c r="FD11" s="1">
        <f>[4]CzechRepublic!FD$26</f>
        <v>0</v>
      </c>
      <c r="FE11" s="1">
        <f>[4]CzechRepublic!FE$26</f>
        <v>0</v>
      </c>
      <c r="FF11" s="1">
        <f>[4]CzechRepublic!FF$26</f>
        <v>0</v>
      </c>
      <c r="FG11" s="1">
        <f>[4]CzechRepublic!FG$26</f>
        <v>0</v>
      </c>
      <c r="FH11" s="1">
        <f>[4]CzechRepublic!FH$26</f>
        <v>0</v>
      </c>
      <c r="FI11" s="1">
        <f>[4]CzechRepublic!FI$26</f>
        <v>0</v>
      </c>
      <c r="FJ11" s="1">
        <f>[4]CzechRepublic!FJ$26</f>
        <v>0</v>
      </c>
      <c r="FK11" s="1">
        <f>[4]CzechRepublic!FK$26</f>
        <v>0</v>
      </c>
      <c r="FL11" s="1">
        <f>[4]CzechRepublic!FL$26</f>
        <v>0</v>
      </c>
      <c r="FM11" s="1">
        <f>[4]CzechRepublic!FM$26</f>
        <v>0</v>
      </c>
      <c r="FN11" s="1">
        <f>[4]CzechRepublic!FN$26</f>
        <v>0</v>
      </c>
      <c r="FO11" s="1">
        <f>[4]CzechRepublic!FO$26</f>
        <v>0</v>
      </c>
      <c r="FP11" s="1">
        <f>[4]CzechRepublic!FP$26</f>
        <v>0</v>
      </c>
      <c r="FQ11" s="1">
        <f>[4]CzechRepublic!FQ$26</f>
        <v>0</v>
      </c>
      <c r="FR11" s="1">
        <f>[4]CzechRepublic!FR$26</f>
        <v>0</v>
      </c>
      <c r="FS11" s="1">
        <f>[4]CzechRepublic!FS$26</f>
        <v>0</v>
      </c>
      <c r="FT11" s="1">
        <f>[4]CzechRepublic!FT$26</f>
        <v>0</v>
      </c>
      <c r="FU11" s="1">
        <f>[4]CzechRepublic!FU$26</f>
        <v>0</v>
      </c>
      <c r="FV11" s="1">
        <f>[4]CzechRepublic!FV$26</f>
        <v>0</v>
      </c>
      <c r="FW11" s="1">
        <f>[4]CzechRepublic!FW$26</f>
        <v>0</v>
      </c>
      <c r="FX11" s="1">
        <f>[4]CzechRepublic!FX$26</f>
        <v>0</v>
      </c>
      <c r="FY11" s="1">
        <f>[4]CzechRepublic!FY$26</f>
        <v>0</v>
      </c>
      <c r="FZ11" s="7">
        <f>SUM($B11:FY11)</f>
        <v>315</v>
      </c>
    </row>
    <row r="12" spans="1:182">
      <c r="A12" t="s">
        <v>16</v>
      </c>
      <c r="B12" s="1">
        <f>[4]Denmark!B$26</f>
        <v>0</v>
      </c>
      <c r="C12" s="1">
        <f>[4]Denmark!C$26</f>
        <v>0</v>
      </c>
      <c r="D12" s="1">
        <f>[4]Denmark!D$26</f>
        <v>0</v>
      </c>
      <c r="E12" s="1">
        <f>[4]Denmark!E$26</f>
        <v>0</v>
      </c>
      <c r="F12" s="1">
        <f>[4]Denmark!F$26</f>
        <v>0</v>
      </c>
      <c r="G12" s="1">
        <f>[4]Denmark!G$26</f>
        <v>0</v>
      </c>
      <c r="H12" s="1">
        <f>[4]Denmark!H$26</f>
        <v>0</v>
      </c>
      <c r="I12" s="1">
        <f>[4]Denmark!I$26</f>
        <v>0</v>
      </c>
      <c r="J12" s="1">
        <f>[4]Denmark!J$26</f>
        <v>0</v>
      </c>
      <c r="K12" s="1">
        <f>[4]Denmark!K$26</f>
        <v>0</v>
      </c>
      <c r="L12" s="1">
        <f>[4]Denmark!L$26</f>
        <v>0</v>
      </c>
      <c r="M12" s="1">
        <f>[4]Denmark!M$26</f>
        <v>0</v>
      </c>
      <c r="N12" s="1">
        <f>[4]Denmark!N$26</f>
        <v>0</v>
      </c>
      <c r="O12" s="1">
        <f>[4]Denmark!O$26</f>
        <v>0</v>
      </c>
      <c r="P12" s="1">
        <f>[4]Denmark!P$26</f>
        <v>0</v>
      </c>
      <c r="Q12" s="1">
        <f>[4]Denmark!Q$26</f>
        <v>0</v>
      </c>
      <c r="R12" s="1">
        <f>[4]Denmark!R$26</f>
        <v>0</v>
      </c>
      <c r="S12" s="1">
        <f>[4]Denmark!S$26</f>
        <v>0</v>
      </c>
      <c r="T12" s="1">
        <f>[4]Denmark!T$26</f>
        <v>0</v>
      </c>
      <c r="U12" s="1">
        <f>[4]Denmark!U$26</f>
        <v>0</v>
      </c>
      <c r="V12" s="1">
        <f>[4]Denmark!V$26</f>
        <v>0</v>
      </c>
      <c r="W12" s="1">
        <f>[4]Denmark!W$26</f>
        <v>0</v>
      </c>
      <c r="X12" s="1">
        <f>[4]Denmark!X$26</f>
        <v>0</v>
      </c>
      <c r="Y12" s="1">
        <f>[4]Denmark!Y$26</f>
        <v>0</v>
      </c>
      <c r="Z12" s="1">
        <f>[4]Denmark!Z$26</f>
        <v>0</v>
      </c>
      <c r="AA12" s="1">
        <f>[4]Denmark!AA$26</f>
        <v>0</v>
      </c>
      <c r="AB12" s="1">
        <f>[4]Denmark!AB$26</f>
        <v>0</v>
      </c>
      <c r="AC12" s="1">
        <f>[4]Denmark!AC$26</f>
        <v>0</v>
      </c>
      <c r="AD12" s="1">
        <f>[4]Denmark!AD$26</f>
        <v>0</v>
      </c>
      <c r="AE12" s="1">
        <f>[4]Denmark!AE$26</f>
        <v>0</v>
      </c>
      <c r="AF12" s="1">
        <f>[4]Denmark!AF$26</f>
        <v>0</v>
      </c>
      <c r="AG12" s="1">
        <f>[4]Denmark!AG$26</f>
        <v>0</v>
      </c>
      <c r="AH12" s="1">
        <f>[4]Denmark!AH$26</f>
        <v>0</v>
      </c>
      <c r="AI12" s="1">
        <f>[4]Denmark!AI$26</f>
        <v>0</v>
      </c>
      <c r="AJ12" s="1">
        <f>[4]Denmark!AJ$26</f>
        <v>0</v>
      </c>
      <c r="AK12" s="1">
        <f>[4]Denmark!AK$26</f>
        <v>0</v>
      </c>
      <c r="AL12" s="1">
        <f>[4]Denmark!AL$26</f>
        <v>0</v>
      </c>
      <c r="AM12" s="1">
        <f>[4]Denmark!AM$26</f>
        <v>0</v>
      </c>
      <c r="AN12" s="1">
        <f>[4]Denmark!AN$26</f>
        <v>0</v>
      </c>
      <c r="AO12" s="1">
        <f>[4]Denmark!AO$26</f>
        <v>0</v>
      </c>
      <c r="AP12" s="1">
        <f>[4]Denmark!AP$26</f>
        <v>0</v>
      </c>
      <c r="AQ12" s="1">
        <f>[4]Denmark!AQ$26</f>
        <v>0</v>
      </c>
      <c r="AR12" s="1">
        <f>[4]Denmark!AR$26</f>
        <v>0</v>
      </c>
      <c r="AS12" s="1">
        <f>[4]Denmark!AS$26</f>
        <v>0</v>
      </c>
      <c r="AT12" s="1">
        <f>[4]Denmark!AT$26</f>
        <v>0</v>
      </c>
      <c r="AU12" s="1">
        <f>[4]Denmark!AU$26</f>
        <v>0</v>
      </c>
      <c r="AV12" s="1">
        <f>[4]Denmark!AV$26</f>
        <v>0</v>
      </c>
      <c r="AW12" s="1">
        <f>[4]Denmark!AW$26</f>
        <v>0</v>
      </c>
      <c r="AX12" s="1">
        <f>[4]Denmark!AX$26</f>
        <v>0</v>
      </c>
      <c r="AY12" s="1">
        <f>[4]Denmark!AY$26</f>
        <v>0</v>
      </c>
      <c r="AZ12" s="1">
        <f>[4]Denmark!AZ$26</f>
        <v>0</v>
      </c>
      <c r="BA12" s="1">
        <f>[4]Denmark!BA$26</f>
        <v>0</v>
      </c>
      <c r="BB12" s="1">
        <f>[4]Denmark!BB$26</f>
        <v>0</v>
      </c>
      <c r="BC12" s="1">
        <f>[4]Denmark!BC$26</f>
        <v>0</v>
      </c>
      <c r="BD12" s="1">
        <f>[4]Denmark!BD$26</f>
        <v>0</v>
      </c>
      <c r="BE12" s="1">
        <f>[4]Denmark!BE$26</f>
        <v>0</v>
      </c>
      <c r="BF12" s="1">
        <f>[4]Denmark!BF$26</f>
        <v>0</v>
      </c>
      <c r="BG12" s="1">
        <f>[4]Denmark!BG$26</f>
        <v>0</v>
      </c>
      <c r="BH12" s="1">
        <f>[4]Denmark!BH$26</f>
        <v>0</v>
      </c>
      <c r="BI12" s="1">
        <f>[4]Denmark!BI$26</f>
        <v>0</v>
      </c>
      <c r="BJ12" s="1">
        <f>[4]Denmark!BJ$26</f>
        <v>0</v>
      </c>
      <c r="BK12" s="1">
        <f>[4]Denmark!BK$26</f>
        <v>0</v>
      </c>
      <c r="BL12" s="1">
        <f>[4]Denmark!BL$26</f>
        <v>0</v>
      </c>
      <c r="BM12" s="1">
        <f>[4]Denmark!BM$26</f>
        <v>0</v>
      </c>
      <c r="BN12" s="1">
        <f>[4]Denmark!BN$26</f>
        <v>0</v>
      </c>
      <c r="BO12" s="1">
        <f>[4]Denmark!BO$26</f>
        <v>0</v>
      </c>
      <c r="BP12" s="1">
        <f>[4]Denmark!BP$26</f>
        <v>0</v>
      </c>
      <c r="BQ12" s="1">
        <f>[4]Denmark!BQ$26</f>
        <v>0</v>
      </c>
      <c r="BR12" s="1">
        <f>[4]Denmark!BR$26</f>
        <v>0</v>
      </c>
      <c r="BS12" s="1">
        <f>[4]Denmark!BS$26</f>
        <v>0</v>
      </c>
      <c r="BT12" s="1">
        <f>[4]Denmark!BT$26</f>
        <v>0</v>
      </c>
      <c r="BU12" s="1">
        <f>[4]Denmark!BU$26</f>
        <v>0</v>
      </c>
      <c r="BV12" s="1">
        <f>[4]Denmark!BV$26</f>
        <v>0</v>
      </c>
      <c r="BW12" s="1">
        <f>[4]Denmark!BW$26</f>
        <v>0</v>
      </c>
      <c r="BX12" s="1">
        <f>[4]Denmark!BX$26</f>
        <v>0</v>
      </c>
      <c r="BY12" s="1">
        <f>[4]Denmark!BY$26</f>
        <v>0</v>
      </c>
      <c r="BZ12" s="1">
        <f>[4]Denmark!BZ$26</f>
        <v>0</v>
      </c>
      <c r="CA12" s="1">
        <f>[4]Denmark!CA$26</f>
        <v>0</v>
      </c>
      <c r="CB12" s="1">
        <f>[4]Denmark!CB$26</f>
        <v>0</v>
      </c>
      <c r="CC12" s="1">
        <f>[4]Denmark!CC$26</f>
        <v>0</v>
      </c>
      <c r="CD12" s="1">
        <f>[4]Denmark!CD$26</f>
        <v>0</v>
      </c>
      <c r="CE12" s="1">
        <f>[4]Denmark!CE$26</f>
        <v>0</v>
      </c>
      <c r="CF12" s="1">
        <f>[4]Denmark!CF$26</f>
        <v>0</v>
      </c>
      <c r="CG12" s="1">
        <f>[4]Denmark!CG$26</f>
        <v>0</v>
      </c>
      <c r="CH12" s="1">
        <f>[4]Denmark!CH$26</f>
        <v>0</v>
      </c>
      <c r="CI12" s="1">
        <f>[4]Denmark!CI$26</f>
        <v>0</v>
      </c>
      <c r="CJ12" s="1">
        <f>[4]Denmark!CJ$26</f>
        <v>0</v>
      </c>
      <c r="CK12" s="1">
        <f>[4]Denmark!CK$26</f>
        <v>0</v>
      </c>
      <c r="CL12" s="1">
        <f>[4]Denmark!CL$26</f>
        <v>0</v>
      </c>
      <c r="CM12" s="1">
        <f>[4]Denmark!CM$26</f>
        <v>0</v>
      </c>
      <c r="CN12" s="1">
        <f>[4]Denmark!CN$26</f>
        <v>0</v>
      </c>
      <c r="CO12" s="1">
        <f>[4]Denmark!CO$26</f>
        <v>0</v>
      </c>
      <c r="CP12" s="1">
        <f>[4]Denmark!CP$26</f>
        <v>0</v>
      </c>
      <c r="CQ12" s="1">
        <f>[4]Denmark!CQ$26</f>
        <v>0</v>
      </c>
      <c r="CR12" s="1">
        <f>[4]Denmark!CR$26</f>
        <v>0</v>
      </c>
      <c r="CS12" s="1">
        <f>[4]Denmark!CS$26</f>
        <v>0</v>
      </c>
      <c r="CT12" s="1">
        <f>[4]Denmark!CT$26</f>
        <v>0</v>
      </c>
      <c r="CU12" s="1">
        <f>[4]Denmark!CU$26</f>
        <v>0</v>
      </c>
      <c r="CV12" s="1">
        <f>[4]Denmark!CV$26</f>
        <v>7621</v>
      </c>
      <c r="CW12" s="1">
        <f>[4]Denmark!CW$26</f>
        <v>0</v>
      </c>
      <c r="CX12" s="1">
        <f>[4]Denmark!CX$26</f>
        <v>0</v>
      </c>
      <c r="CY12" s="1">
        <f>[4]Denmark!CY$26</f>
        <v>0</v>
      </c>
      <c r="CZ12" s="1">
        <f>[4]Denmark!CZ$26</f>
        <v>0</v>
      </c>
      <c r="DA12" s="1">
        <f>[4]Denmark!DA$26</f>
        <v>0</v>
      </c>
      <c r="DB12" s="1">
        <f>[4]Denmark!DB$26</f>
        <v>0</v>
      </c>
      <c r="DC12" s="1">
        <f>[4]Denmark!DC$26</f>
        <v>0</v>
      </c>
      <c r="DD12" s="1">
        <f>[4]Denmark!DD$26</f>
        <v>0</v>
      </c>
      <c r="DE12" s="1">
        <f>[4]Denmark!DE$26</f>
        <v>0</v>
      </c>
      <c r="DF12" s="1">
        <f>[4]Denmark!DF$26</f>
        <v>0</v>
      </c>
      <c r="DG12" s="1">
        <f>[4]Denmark!DG$26</f>
        <v>0</v>
      </c>
      <c r="DH12" s="1">
        <f>[4]Denmark!DH$26</f>
        <v>0</v>
      </c>
      <c r="DI12" s="1">
        <f>[4]Denmark!DI$26</f>
        <v>0</v>
      </c>
      <c r="DJ12" s="1">
        <f>[4]Denmark!DJ$26</f>
        <v>552017</v>
      </c>
      <c r="DK12" s="1">
        <f>[4]Denmark!DK$26</f>
        <v>0</v>
      </c>
      <c r="DL12" s="1">
        <f>[4]Denmark!DL$26</f>
        <v>0</v>
      </c>
      <c r="DM12" s="1">
        <f>[4]Denmark!DM$26</f>
        <v>0</v>
      </c>
      <c r="DN12" s="1">
        <f>[4]Denmark!DN$26</f>
        <v>0</v>
      </c>
      <c r="DO12" s="1">
        <f>[4]Denmark!DO$26</f>
        <v>790451</v>
      </c>
      <c r="DP12" s="1">
        <f>[4]Denmark!DP$26</f>
        <v>0</v>
      </c>
      <c r="DQ12" s="1">
        <f>[4]Denmark!DQ$26</f>
        <v>0</v>
      </c>
      <c r="DR12" s="1">
        <f>[4]Denmark!DR$26</f>
        <v>0</v>
      </c>
      <c r="DS12" s="1">
        <f>[4]Denmark!DS$26</f>
        <v>0</v>
      </c>
      <c r="DT12" s="1">
        <f>[4]Denmark!DT$26</f>
        <v>0</v>
      </c>
      <c r="DU12" s="1">
        <f>[4]Denmark!DU$26</f>
        <v>576943</v>
      </c>
      <c r="DV12" s="1">
        <f>[4]Denmark!DV$26</f>
        <v>575207</v>
      </c>
      <c r="DW12" s="1">
        <f>[4]Denmark!DW$26</f>
        <v>1010949</v>
      </c>
      <c r="DX12" s="1">
        <f>[4]Denmark!DX$26</f>
        <v>0</v>
      </c>
      <c r="DY12" s="1">
        <f>[4]Denmark!DY$26</f>
        <v>0</v>
      </c>
      <c r="DZ12" s="1">
        <f>[4]Denmark!DZ$26</f>
        <v>0</v>
      </c>
      <c r="EA12" s="1">
        <f>[4]Denmark!EA$26</f>
        <v>0</v>
      </c>
      <c r="EB12" s="1">
        <f>[4]Denmark!EB$26</f>
        <v>0</v>
      </c>
      <c r="EC12" s="1">
        <f>[4]Denmark!EC$26</f>
        <v>198152</v>
      </c>
      <c r="ED12" s="1">
        <f>[4]Denmark!ED$26</f>
        <v>820922</v>
      </c>
      <c r="EE12" s="1">
        <f>[4]Denmark!EE$26</f>
        <v>1031160</v>
      </c>
      <c r="EF12" s="1">
        <f>[4]Denmark!EF$26</f>
        <v>383937</v>
      </c>
      <c r="EG12" s="1">
        <f>[4]Denmark!EG$26</f>
        <v>0</v>
      </c>
      <c r="EH12" s="1">
        <f>[4]Denmark!EH$26</f>
        <v>0</v>
      </c>
      <c r="EI12" s="1">
        <f>[4]Denmark!EI$26</f>
        <v>0</v>
      </c>
      <c r="EJ12" s="1">
        <f>[4]Denmark!EJ$26</f>
        <v>0</v>
      </c>
      <c r="EK12" s="1">
        <f>[4]Denmark!EK$26</f>
        <v>0</v>
      </c>
      <c r="EL12" s="1">
        <f>[4]Denmark!EL$26</f>
        <v>178000</v>
      </c>
      <c r="EM12" s="1">
        <f>[4]Denmark!EM$26</f>
        <v>110579</v>
      </c>
      <c r="EN12" s="1">
        <f>[4]Denmark!EN$26</f>
        <v>0</v>
      </c>
      <c r="EO12" s="1">
        <f>[4]Denmark!EO$26</f>
        <v>0</v>
      </c>
      <c r="EP12" s="1">
        <f>[4]Denmark!EP$26</f>
        <v>0</v>
      </c>
      <c r="EQ12" s="1">
        <f>[4]Denmark!EQ$26</f>
        <v>0</v>
      </c>
      <c r="ER12" s="1">
        <f>[4]Denmark!ER$26</f>
        <v>0</v>
      </c>
      <c r="ES12" s="1">
        <f>[4]Denmark!ES$26</f>
        <v>0</v>
      </c>
      <c r="ET12" s="1">
        <f>[4]Denmark!ET$26</f>
        <v>67222</v>
      </c>
      <c r="EU12" s="1">
        <f>[4]Denmark!EU$26</f>
        <v>76997</v>
      </c>
      <c r="EV12" s="1">
        <f>[4]Denmark!EV$26</f>
        <v>0</v>
      </c>
      <c r="EW12" s="1">
        <f>[4]Denmark!EW$26</f>
        <v>0</v>
      </c>
      <c r="EX12" s="1">
        <f>[4]Denmark!EX$26</f>
        <v>8313</v>
      </c>
      <c r="EY12" s="1">
        <f>[4]Denmark!EY$26</f>
        <v>1269477</v>
      </c>
      <c r="EZ12" s="1">
        <f>[4]Denmark!EZ$26</f>
        <v>0</v>
      </c>
      <c r="FA12" s="1">
        <f>[4]Denmark!FA$26</f>
        <v>0</v>
      </c>
      <c r="FB12" s="1">
        <f>[4]Denmark!FB$26</f>
        <v>1280116</v>
      </c>
      <c r="FC12" s="1">
        <f>[4]Denmark!FC$26</f>
        <v>0</v>
      </c>
      <c r="FD12" s="1">
        <f>[4]Denmark!FD$26</f>
        <v>0</v>
      </c>
      <c r="FE12" s="1">
        <f>[4]Denmark!FE$26</f>
        <v>0</v>
      </c>
      <c r="FF12" s="1">
        <f>[4]Denmark!FF$26</f>
        <v>0</v>
      </c>
      <c r="FG12" s="1">
        <f>[4]Denmark!FG$26</f>
        <v>0</v>
      </c>
      <c r="FH12" s="1">
        <f>[4]Denmark!FH$26</f>
        <v>0</v>
      </c>
      <c r="FI12" s="1">
        <f>[4]Denmark!FI$26</f>
        <v>165</v>
      </c>
      <c r="FJ12" s="1">
        <f>[4]Denmark!FJ$26</f>
        <v>0</v>
      </c>
      <c r="FK12" s="1">
        <f>[4]Denmark!FK$26</f>
        <v>0</v>
      </c>
      <c r="FL12" s="1">
        <f>[4]Denmark!FL$26</f>
        <v>0</v>
      </c>
      <c r="FM12" s="1">
        <f>[4]Denmark!FM$26</f>
        <v>466684</v>
      </c>
      <c r="FN12" s="1">
        <f>[4]Denmark!FN$26</f>
        <v>0</v>
      </c>
      <c r="FO12" s="1">
        <f>[4]Denmark!FO$26</f>
        <v>507852</v>
      </c>
      <c r="FP12" s="1">
        <f>[4]Denmark!FP$26</f>
        <v>211826</v>
      </c>
      <c r="FQ12" s="1">
        <f>[4]Denmark!FQ$26</f>
        <v>149392</v>
      </c>
      <c r="FR12" s="1">
        <f>[4]Denmark!FR$26</f>
        <v>0</v>
      </c>
      <c r="FS12" s="1">
        <f>[4]Denmark!FS$26</f>
        <v>0</v>
      </c>
      <c r="FT12" s="1">
        <f>[4]Denmark!FT$26</f>
        <v>0</v>
      </c>
      <c r="FU12" s="1">
        <f>[4]Denmark!FU$26</f>
        <v>0</v>
      </c>
      <c r="FV12" s="1">
        <f>[4]Denmark!FV$26</f>
        <v>0</v>
      </c>
      <c r="FW12" s="1">
        <f>[4]Denmark!FW$26</f>
        <v>0</v>
      </c>
      <c r="FX12" s="1">
        <f>[4]Denmark!FX$26</f>
        <v>0</v>
      </c>
      <c r="FY12" s="1">
        <f>[4]Denmark!FY$26</f>
        <v>0</v>
      </c>
      <c r="FZ12" s="7">
        <f>SUM($B12:FY12)</f>
        <v>10273982</v>
      </c>
    </row>
    <row r="13" spans="1:182">
      <c r="A13" t="s">
        <v>17</v>
      </c>
      <c r="B13" s="1">
        <f>[4]Estonia!B$26</f>
        <v>0</v>
      </c>
      <c r="C13" s="1">
        <f>[4]Estonia!C$26</f>
        <v>0</v>
      </c>
      <c r="D13" s="1">
        <f>[4]Estonia!D$26</f>
        <v>0</v>
      </c>
      <c r="E13" s="1">
        <f>[4]Estonia!E$26</f>
        <v>0</v>
      </c>
      <c r="F13" s="1">
        <f>[4]Estonia!F$26</f>
        <v>0</v>
      </c>
      <c r="G13" s="1">
        <f>[4]Estonia!G$26</f>
        <v>0</v>
      </c>
      <c r="H13" s="1">
        <f>[4]Estonia!H$26</f>
        <v>0</v>
      </c>
      <c r="I13" s="1">
        <f>[4]Estonia!I$26</f>
        <v>0</v>
      </c>
      <c r="J13" s="1">
        <f>[4]Estonia!J$26</f>
        <v>0</v>
      </c>
      <c r="K13" s="1">
        <f>[4]Estonia!K$26</f>
        <v>0</v>
      </c>
      <c r="L13" s="1">
        <f>[4]Estonia!L$26</f>
        <v>0</v>
      </c>
      <c r="M13" s="1">
        <f>[4]Estonia!M$26</f>
        <v>0</v>
      </c>
      <c r="N13" s="1">
        <f>[4]Estonia!N$26</f>
        <v>0</v>
      </c>
      <c r="O13" s="1">
        <f>[4]Estonia!O$26</f>
        <v>0</v>
      </c>
      <c r="P13" s="1">
        <f>[4]Estonia!P$26</f>
        <v>0</v>
      </c>
      <c r="Q13" s="1">
        <f>[4]Estonia!Q$26</f>
        <v>0</v>
      </c>
      <c r="R13" s="1">
        <f>[4]Estonia!R$26</f>
        <v>0</v>
      </c>
      <c r="S13" s="1">
        <f>[4]Estonia!S$26</f>
        <v>0</v>
      </c>
      <c r="T13" s="1">
        <f>[4]Estonia!T$26</f>
        <v>0</v>
      </c>
      <c r="U13" s="1">
        <f>[4]Estonia!U$26</f>
        <v>0</v>
      </c>
      <c r="V13" s="1">
        <f>[4]Estonia!V$26</f>
        <v>0</v>
      </c>
      <c r="W13" s="1">
        <f>[4]Estonia!W$26</f>
        <v>0</v>
      </c>
      <c r="X13" s="1">
        <f>[4]Estonia!X$26</f>
        <v>0</v>
      </c>
      <c r="Y13" s="1">
        <f>[4]Estonia!Y$26</f>
        <v>0</v>
      </c>
      <c r="Z13" s="1">
        <f>[4]Estonia!Z$26</f>
        <v>0</v>
      </c>
      <c r="AA13" s="1">
        <f>[4]Estonia!AA$26</f>
        <v>0</v>
      </c>
      <c r="AB13" s="1">
        <f>[4]Estonia!AB$26</f>
        <v>0</v>
      </c>
      <c r="AC13" s="1">
        <f>[4]Estonia!AC$26</f>
        <v>0</v>
      </c>
      <c r="AD13" s="1">
        <f>[4]Estonia!AD$26</f>
        <v>0</v>
      </c>
      <c r="AE13" s="1">
        <f>[4]Estonia!AE$26</f>
        <v>0</v>
      </c>
      <c r="AF13" s="1">
        <f>[4]Estonia!AF$26</f>
        <v>0</v>
      </c>
      <c r="AG13" s="1">
        <f>[4]Estonia!AG$26</f>
        <v>0</v>
      </c>
      <c r="AH13" s="1">
        <f>[4]Estonia!AH$26</f>
        <v>0</v>
      </c>
      <c r="AI13" s="1">
        <f>[4]Estonia!AI$26</f>
        <v>0</v>
      </c>
      <c r="AJ13" s="1">
        <f>[4]Estonia!AJ$26</f>
        <v>0</v>
      </c>
      <c r="AK13" s="1">
        <f>[4]Estonia!AK$26</f>
        <v>0</v>
      </c>
      <c r="AL13" s="1">
        <f>[4]Estonia!AL$26</f>
        <v>0</v>
      </c>
      <c r="AM13" s="1">
        <f>[4]Estonia!AM$26</f>
        <v>0</v>
      </c>
      <c r="AN13" s="1">
        <f>[4]Estonia!AN$26</f>
        <v>0</v>
      </c>
      <c r="AO13" s="1">
        <f>[4]Estonia!AO$26</f>
        <v>0</v>
      </c>
      <c r="AP13" s="1">
        <f>[4]Estonia!AP$26</f>
        <v>0</v>
      </c>
      <c r="AQ13" s="1">
        <f>[4]Estonia!AQ$26</f>
        <v>0</v>
      </c>
      <c r="AR13" s="1">
        <f>[4]Estonia!AR$26</f>
        <v>0</v>
      </c>
      <c r="AS13" s="1">
        <f>[4]Estonia!AS$26</f>
        <v>0</v>
      </c>
      <c r="AT13" s="1">
        <f>[4]Estonia!AT$26</f>
        <v>0</v>
      </c>
      <c r="AU13" s="1">
        <f>[4]Estonia!AU$26</f>
        <v>0</v>
      </c>
      <c r="AV13" s="1">
        <f>[4]Estonia!AV$26</f>
        <v>0</v>
      </c>
      <c r="AW13" s="1">
        <f>[4]Estonia!AW$26</f>
        <v>0</v>
      </c>
      <c r="AX13" s="1">
        <f>[4]Estonia!AX$26</f>
        <v>0</v>
      </c>
      <c r="AY13" s="1">
        <f>[4]Estonia!AY$26</f>
        <v>0</v>
      </c>
      <c r="AZ13" s="1">
        <f>[4]Estonia!AZ$26</f>
        <v>0</v>
      </c>
      <c r="BA13" s="1">
        <f>[4]Estonia!BA$26</f>
        <v>0</v>
      </c>
      <c r="BB13" s="1">
        <f>[4]Estonia!BB$26</f>
        <v>0</v>
      </c>
      <c r="BC13" s="1">
        <f>[4]Estonia!BC$26</f>
        <v>0</v>
      </c>
      <c r="BD13" s="1">
        <f>[4]Estonia!BD$26</f>
        <v>0</v>
      </c>
      <c r="BE13" s="1">
        <f>[4]Estonia!BE$26</f>
        <v>0</v>
      </c>
      <c r="BF13" s="1">
        <f>[4]Estonia!BF$26</f>
        <v>0</v>
      </c>
      <c r="BG13" s="1">
        <f>[4]Estonia!BG$26</f>
        <v>0</v>
      </c>
      <c r="BH13" s="1">
        <f>[4]Estonia!BH$26</f>
        <v>0</v>
      </c>
      <c r="BI13" s="1">
        <f>[4]Estonia!BI$26</f>
        <v>0</v>
      </c>
      <c r="BJ13" s="1">
        <f>[4]Estonia!BJ$26</f>
        <v>0</v>
      </c>
      <c r="BK13" s="1">
        <f>[4]Estonia!BK$26</f>
        <v>0</v>
      </c>
      <c r="BL13" s="1">
        <f>[4]Estonia!BL$26</f>
        <v>0</v>
      </c>
      <c r="BM13" s="1">
        <f>[4]Estonia!BM$26</f>
        <v>0</v>
      </c>
      <c r="BN13" s="1">
        <f>[4]Estonia!BN$26</f>
        <v>0</v>
      </c>
      <c r="BO13" s="1">
        <f>[4]Estonia!BO$26</f>
        <v>0</v>
      </c>
      <c r="BP13" s="1">
        <f>[4]Estonia!BP$26</f>
        <v>0</v>
      </c>
      <c r="BQ13" s="1">
        <f>[4]Estonia!BQ$26</f>
        <v>0</v>
      </c>
      <c r="BR13" s="1">
        <f>[4]Estonia!BR$26</f>
        <v>0</v>
      </c>
      <c r="BS13" s="1">
        <f>[4]Estonia!BS$26</f>
        <v>0</v>
      </c>
      <c r="BT13" s="1">
        <f>[4]Estonia!BT$26</f>
        <v>0</v>
      </c>
      <c r="BU13" s="1">
        <f>[4]Estonia!BU$26</f>
        <v>0</v>
      </c>
      <c r="BV13" s="1">
        <f>[4]Estonia!BV$26</f>
        <v>0</v>
      </c>
      <c r="BW13" s="1">
        <f>[4]Estonia!BW$26</f>
        <v>0</v>
      </c>
      <c r="BX13" s="1">
        <f>[4]Estonia!BX$26</f>
        <v>0</v>
      </c>
      <c r="BY13" s="1">
        <f>[4]Estonia!BY$26</f>
        <v>0</v>
      </c>
      <c r="BZ13" s="1">
        <f>[4]Estonia!BZ$26</f>
        <v>0</v>
      </c>
      <c r="CA13" s="1">
        <f>[4]Estonia!CA$26</f>
        <v>0</v>
      </c>
      <c r="CB13" s="1">
        <f>[4]Estonia!CB$26</f>
        <v>0</v>
      </c>
      <c r="CC13" s="1">
        <f>[4]Estonia!CC$26</f>
        <v>0</v>
      </c>
      <c r="CD13" s="1">
        <f>[4]Estonia!CD$26</f>
        <v>0</v>
      </c>
      <c r="CE13" s="1">
        <f>[4]Estonia!CE$26</f>
        <v>0</v>
      </c>
      <c r="CF13" s="1">
        <f>[4]Estonia!CF$26</f>
        <v>0</v>
      </c>
      <c r="CG13" s="1">
        <f>[4]Estonia!CG$26</f>
        <v>0</v>
      </c>
      <c r="CH13" s="1">
        <f>[4]Estonia!CH$26</f>
        <v>0</v>
      </c>
      <c r="CI13" s="1">
        <f>[4]Estonia!CI$26</f>
        <v>0</v>
      </c>
      <c r="CJ13" s="1">
        <f>[4]Estonia!CJ$26</f>
        <v>0</v>
      </c>
      <c r="CK13" s="1">
        <f>[4]Estonia!CK$26</f>
        <v>0</v>
      </c>
      <c r="CL13" s="1">
        <f>[4]Estonia!CL$26</f>
        <v>0</v>
      </c>
      <c r="CM13" s="1">
        <f>[4]Estonia!CM$26</f>
        <v>0</v>
      </c>
      <c r="CN13" s="1">
        <f>[4]Estonia!CN$26</f>
        <v>0</v>
      </c>
      <c r="CO13" s="1">
        <f>[4]Estonia!CO$26</f>
        <v>0</v>
      </c>
      <c r="CP13" s="1">
        <f>[4]Estonia!CP$26</f>
        <v>0</v>
      </c>
      <c r="CQ13" s="1">
        <f>[4]Estonia!CQ$26</f>
        <v>0</v>
      </c>
      <c r="CR13" s="1">
        <f>[4]Estonia!CR$26</f>
        <v>0</v>
      </c>
      <c r="CS13" s="1">
        <f>[4]Estonia!CS$26</f>
        <v>0</v>
      </c>
      <c r="CT13" s="1">
        <f>[4]Estonia!CT$26</f>
        <v>0</v>
      </c>
      <c r="CU13" s="1">
        <f>[4]Estonia!CU$26</f>
        <v>0</v>
      </c>
      <c r="CV13" s="1">
        <f>[4]Estonia!CV$26</f>
        <v>0</v>
      </c>
      <c r="CW13" s="1">
        <f>[4]Estonia!CW$26</f>
        <v>0</v>
      </c>
      <c r="CX13" s="1">
        <f>[4]Estonia!CX$26</f>
        <v>0</v>
      </c>
      <c r="CY13" s="1">
        <f>[4]Estonia!CY$26</f>
        <v>0</v>
      </c>
      <c r="CZ13" s="1">
        <f>[4]Estonia!CZ$26</f>
        <v>0</v>
      </c>
      <c r="DA13" s="1">
        <f>[4]Estonia!DA$26</f>
        <v>0</v>
      </c>
      <c r="DB13" s="1">
        <f>[4]Estonia!DB$26</f>
        <v>0</v>
      </c>
      <c r="DC13" s="1">
        <f>[4]Estonia!DC$26</f>
        <v>0</v>
      </c>
      <c r="DD13" s="1">
        <f>[4]Estonia!DD$26</f>
        <v>0</v>
      </c>
      <c r="DE13" s="1">
        <f>[4]Estonia!DE$26</f>
        <v>0</v>
      </c>
      <c r="DF13" s="1">
        <f>[4]Estonia!DF$26</f>
        <v>0</v>
      </c>
      <c r="DG13" s="1">
        <f>[4]Estonia!DG$26</f>
        <v>0</v>
      </c>
      <c r="DH13" s="1">
        <f>[4]Estonia!DH$26</f>
        <v>0</v>
      </c>
      <c r="DI13" s="1">
        <f>[4]Estonia!DI$26</f>
        <v>0</v>
      </c>
      <c r="DJ13" s="1">
        <f>[4]Estonia!DJ$26</f>
        <v>0</v>
      </c>
      <c r="DK13" s="1">
        <f>[4]Estonia!DK$26</f>
        <v>0</v>
      </c>
      <c r="DL13" s="1">
        <f>[4]Estonia!DL$26</f>
        <v>0</v>
      </c>
      <c r="DM13" s="1">
        <f>[4]Estonia!DM$26</f>
        <v>0</v>
      </c>
      <c r="DN13" s="1">
        <f>[4]Estonia!DN$26</f>
        <v>0</v>
      </c>
      <c r="DO13" s="1">
        <f>[4]Estonia!DO$26</f>
        <v>0</v>
      </c>
      <c r="DP13" s="1">
        <f>[4]Estonia!DP$26</f>
        <v>0</v>
      </c>
      <c r="DQ13" s="1">
        <f>[4]Estonia!DQ$26</f>
        <v>0</v>
      </c>
      <c r="DR13" s="1">
        <f>[4]Estonia!DR$26</f>
        <v>0</v>
      </c>
      <c r="DS13" s="1">
        <f>[4]Estonia!DS$26</f>
        <v>0</v>
      </c>
      <c r="DT13" s="1">
        <f>[4]Estonia!DT$26</f>
        <v>0</v>
      </c>
      <c r="DU13" s="1">
        <f>[4]Estonia!DU$26</f>
        <v>0</v>
      </c>
      <c r="DV13" s="1">
        <f>[4]Estonia!DV$26</f>
        <v>0</v>
      </c>
      <c r="DW13" s="1">
        <f>[4]Estonia!DW$26</f>
        <v>0</v>
      </c>
      <c r="DX13" s="1">
        <f>[4]Estonia!DX$26</f>
        <v>0</v>
      </c>
      <c r="DY13" s="1">
        <f>[4]Estonia!DY$26</f>
        <v>0</v>
      </c>
      <c r="DZ13" s="1">
        <f>[4]Estonia!DZ$26</f>
        <v>0</v>
      </c>
      <c r="EA13" s="1">
        <f>[4]Estonia!EA$26</f>
        <v>0</v>
      </c>
      <c r="EB13" s="1">
        <f>[4]Estonia!EB$26</f>
        <v>0</v>
      </c>
      <c r="EC13" s="1">
        <f>[4]Estonia!EC$26</f>
        <v>0</v>
      </c>
      <c r="ED13" s="1">
        <f>[4]Estonia!ED$26</f>
        <v>0</v>
      </c>
      <c r="EE13" s="1">
        <f>[4]Estonia!EE$26</f>
        <v>0</v>
      </c>
      <c r="EF13" s="1">
        <f>[4]Estonia!EF$26</f>
        <v>0</v>
      </c>
      <c r="EG13" s="1">
        <f>[4]Estonia!EG$26</f>
        <v>0</v>
      </c>
      <c r="EH13" s="1">
        <f>[4]Estonia!EH$26</f>
        <v>0</v>
      </c>
      <c r="EI13" s="1">
        <f>[4]Estonia!EI$26</f>
        <v>0</v>
      </c>
      <c r="EJ13" s="1">
        <f>[4]Estonia!EJ$26</f>
        <v>0</v>
      </c>
      <c r="EK13" s="1">
        <f>[4]Estonia!EK$26</f>
        <v>0</v>
      </c>
      <c r="EL13" s="1">
        <f>[4]Estonia!EL$26</f>
        <v>0</v>
      </c>
      <c r="EM13" s="1">
        <f>[4]Estonia!EM$26</f>
        <v>0</v>
      </c>
      <c r="EN13" s="1">
        <f>[4]Estonia!EN$26</f>
        <v>0</v>
      </c>
      <c r="EO13" s="1">
        <f>[4]Estonia!EO$26</f>
        <v>0</v>
      </c>
      <c r="EP13" s="1">
        <f>[4]Estonia!EP$26</f>
        <v>0</v>
      </c>
      <c r="EQ13" s="1">
        <f>[4]Estonia!EQ$26</f>
        <v>0</v>
      </c>
      <c r="ER13" s="1">
        <f>[4]Estonia!ER$26</f>
        <v>0</v>
      </c>
      <c r="ES13" s="1">
        <f>[4]Estonia!ES$26</f>
        <v>0</v>
      </c>
      <c r="ET13" s="1">
        <f>[4]Estonia!ET$26</f>
        <v>0</v>
      </c>
      <c r="EU13" s="1">
        <f>[4]Estonia!EU$26</f>
        <v>0</v>
      </c>
      <c r="EV13" s="1">
        <f>[4]Estonia!EV$26</f>
        <v>0</v>
      </c>
      <c r="EW13" s="1">
        <f>[4]Estonia!EW$26</f>
        <v>0</v>
      </c>
      <c r="EX13" s="1">
        <f>[4]Estonia!EX$26</f>
        <v>0</v>
      </c>
      <c r="EY13" s="1">
        <f>[4]Estonia!EY$26</f>
        <v>0</v>
      </c>
      <c r="EZ13" s="1">
        <f>[4]Estonia!EZ$26</f>
        <v>0</v>
      </c>
      <c r="FA13" s="1">
        <f>[4]Estonia!FA$26</f>
        <v>0</v>
      </c>
      <c r="FB13" s="1">
        <f>[4]Estonia!FB$26</f>
        <v>0</v>
      </c>
      <c r="FC13" s="1">
        <f>[4]Estonia!FC$26</f>
        <v>0</v>
      </c>
      <c r="FD13" s="1">
        <f>[4]Estonia!FD$26</f>
        <v>0</v>
      </c>
      <c r="FE13" s="1">
        <f>[4]Estonia!FE$26</f>
        <v>0</v>
      </c>
      <c r="FF13" s="1">
        <f>[4]Estonia!FF$26</f>
        <v>0</v>
      </c>
      <c r="FG13" s="1">
        <f>[4]Estonia!FG$26</f>
        <v>0</v>
      </c>
      <c r="FH13" s="1">
        <f>[4]Estonia!FH$26</f>
        <v>0</v>
      </c>
      <c r="FI13" s="1">
        <f>[4]Estonia!FI$26</f>
        <v>0</v>
      </c>
      <c r="FJ13" s="1">
        <f>[4]Estonia!FJ$26</f>
        <v>0</v>
      </c>
      <c r="FK13" s="1">
        <f>[4]Estonia!FK$26</f>
        <v>0</v>
      </c>
      <c r="FL13" s="1">
        <f>[4]Estonia!FL$26</f>
        <v>0</v>
      </c>
      <c r="FM13" s="1">
        <f>[4]Estonia!FM$26</f>
        <v>0</v>
      </c>
      <c r="FN13" s="1">
        <f>[4]Estonia!FN$26</f>
        <v>0</v>
      </c>
      <c r="FO13" s="1">
        <f>[4]Estonia!FO$26</f>
        <v>0</v>
      </c>
      <c r="FP13" s="1">
        <f>[4]Estonia!FP$26</f>
        <v>0</v>
      </c>
      <c r="FQ13" s="1">
        <f>[4]Estonia!FQ$26</f>
        <v>0</v>
      </c>
      <c r="FR13" s="1">
        <f>[4]Estonia!FR$26</f>
        <v>0</v>
      </c>
      <c r="FS13" s="1">
        <f>[4]Estonia!FS$26</f>
        <v>0</v>
      </c>
      <c r="FT13" s="1">
        <f>[4]Estonia!FT$26</f>
        <v>0</v>
      </c>
      <c r="FU13" s="1">
        <f>[4]Estonia!FU$26</f>
        <v>0</v>
      </c>
      <c r="FV13" s="1">
        <f>[4]Estonia!FV$26</f>
        <v>0</v>
      </c>
      <c r="FW13" s="1">
        <f>[4]Estonia!FW$26</f>
        <v>0</v>
      </c>
      <c r="FX13" s="1">
        <f>[4]Estonia!FX$26</f>
        <v>0</v>
      </c>
      <c r="FY13" s="1">
        <f>[4]Estonia!FY$26</f>
        <v>0</v>
      </c>
      <c r="FZ13" s="7">
        <f>SUM($B13:FY13)</f>
        <v>0</v>
      </c>
    </row>
    <row r="14" spans="1:182">
      <c r="A14" t="s">
        <v>18</v>
      </c>
      <c r="B14" s="1">
        <f>[4]Finland!B$26</f>
        <v>0</v>
      </c>
      <c r="C14" s="1">
        <f>[4]Finland!C$26</f>
        <v>0</v>
      </c>
      <c r="D14" s="1">
        <f>[4]Finland!D$26</f>
        <v>0</v>
      </c>
      <c r="E14" s="1">
        <f>[4]Finland!E$26</f>
        <v>0</v>
      </c>
      <c r="F14" s="1">
        <f>[4]Finland!F$26</f>
        <v>0</v>
      </c>
      <c r="G14" s="1">
        <f>[4]Finland!G$26</f>
        <v>0</v>
      </c>
      <c r="H14" s="1">
        <f>[4]Finland!H$26</f>
        <v>0</v>
      </c>
      <c r="I14" s="1">
        <f>[4]Finland!I$26</f>
        <v>0</v>
      </c>
      <c r="J14" s="1">
        <f>[4]Finland!J$26</f>
        <v>0</v>
      </c>
      <c r="K14" s="1">
        <f>[4]Finland!K$26</f>
        <v>0</v>
      </c>
      <c r="L14" s="1">
        <f>[4]Finland!L$26</f>
        <v>0</v>
      </c>
      <c r="M14" s="1">
        <f>[4]Finland!M$26</f>
        <v>0</v>
      </c>
      <c r="N14" s="1">
        <f>[4]Finland!N$26</f>
        <v>0</v>
      </c>
      <c r="O14" s="1">
        <f>[4]Finland!O$26</f>
        <v>0</v>
      </c>
      <c r="P14" s="1">
        <f>[4]Finland!P$26</f>
        <v>0</v>
      </c>
      <c r="Q14" s="1">
        <f>[4]Finland!Q$26</f>
        <v>0</v>
      </c>
      <c r="R14" s="1">
        <f>[4]Finland!R$26</f>
        <v>0</v>
      </c>
      <c r="S14" s="1">
        <f>[4]Finland!S$26</f>
        <v>0</v>
      </c>
      <c r="T14" s="1">
        <f>[4]Finland!T$26</f>
        <v>0</v>
      </c>
      <c r="U14" s="1">
        <f>[4]Finland!U$26</f>
        <v>0</v>
      </c>
      <c r="V14" s="1">
        <f>[4]Finland!V$26</f>
        <v>0</v>
      </c>
      <c r="W14" s="1">
        <f>[4]Finland!W$26</f>
        <v>0</v>
      </c>
      <c r="X14" s="1">
        <f>[4]Finland!X$26</f>
        <v>0</v>
      </c>
      <c r="Y14" s="1">
        <f>[4]Finland!Y$26</f>
        <v>0</v>
      </c>
      <c r="Z14" s="1">
        <f>[4]Finland!Z$26</f>
        <v>0</v>
      </c>
      <c r="AA14" s="1">
        <f>[4]Finland!AA$26</f>
        <v>0</v>
      </c>
      <c r="AB14" s="1">
        <f>[4]Finland!AB$26</f>
        <v>0</v>
      </c>
      <c r="AC14" s="1">
        <f>[4]Finland!AC$26</f>
        <v>0</v>
      </c>
      <c r="AD14" s="1">
        <f>[4]Finland!AD$26</f>
        <v>0</v>
      </c>
      <c r="AE14" s="1">
        <f>[4]Finland!AE$26</f>
        <v>0</v>
      </c>
      <c r="AF14" s="1">
        <f>[4]Finland!AF$26</f>
        <v>0</v>
      </c>
      <c r="AG14" s="1">
        <f>[4]Finland!AG$26</f>
        <v>0</v>
      </c>
      <c r="AH14" s="1">
        <f>[4]Finland!AH$26</f>
        <v>0</v>
      </c>
      <c r="AI14" s="1">
        <f>[4]Finland!AI$26</f>
        <v>0</v>
      </c>
      <c r="AJ14" s="1">
        <f>[4]Finland!AJ$26</f>
        <v>0</v>
      </c>
      <c r="AK14" s="1">
        <f>[4]Finland!AK$26</f>
        <v>0</v>
      </c>
      <c r="AL14" s="1">
        <f>[4]Finland!AL$26</f>
        <v>0</v>
      </c>
      <c r="AM14" s="1">
        <f>[4]Finland!AM$26</f>
        <v>0</v>
      </c>
      <c r="AN14" s="1">
        <f>[4]Finland!AN$26</f>
        <v>0</v>
      </c>
      <c r="AO14" s="1">
        <f>[4]Finland!AO$26</f>
        <v>0</v>
      </c>
      <c r="AP14" s="1">
        <f>[4]Finland!AP$26</f>
        <v>0</v>
      </c>
      <c r="AQ14" s="1">
        <f>[4]Finland!AQ$26</f>
        <v>0</v>
      </c>
      <c r="AR14" s="1">
        <f>[4]Finland!AR$26</f>
        <v>0</v>
      </c>
      <c r="AS14" s="1">
        <f>[4]Finland!AS$26</f>
        <v>0</v>
      </c>
      <c r="AT14" s="1">
        <f>[4]Finland!AT$26</f>
        <v>0</v>
      </c>
      <c r="AU14" s="1">
        <f>[4]Finland!AU$26</f>
        <v>0</v>
      </c>
      <c r="AV14" s="1">
        <f>[4]Finland!AV$26</f>
        <v>0</v>
      </c>
      <c r="AW14" s="1">
        <f>[4]Finland!AW$26</f>
        <v>0</v>
      </c>
      <c r="AX14" s="1">
        <f>[4]Finland!AX$26</f>
        <v>0</v>
      </c>
      <c r="AY14" s="1">
        <f>[4]Finland!AY$26</f>
        <v>0</v>
      </c>
      <c r="AZ14" s="1">
        <f>[4]Finland!AZ$26</f>
        <v>0</v>
      </c>
      <c r="BA14" s="1">
        <f>[4]Finland!BA$26</f>
        <v>0</v>
      </c>
      <c r="BB14" s="1">
        <f>[4]Finland!BB$26</f>
        <v>0</v>
      </c>
      <c r="BC14" s="1">
        <f>[4]Finland!BC$26</f>
        <v>0</v>
      </c>
      <c r="BD14" s="1">
        <f>[4]Finland!BD$26</f>
        <v>0</v>
      </c>
      <c r="BE14" s="1">
        <f>[4]Finland!BE$26</f>
        <v>0</v>
      </c>
      <c r="BF14" s="1">
        <f>[4]Finland!BF$26</f>
        <v>0</v>
      </c>
      <c r="BG14" s="1">
        <f>[4]Finland!BG$26</f>
        <v>0</v>
      </c>
      <c r="BH14" s="1">
        <f>[4]Finland!BH$26</f>
        <v>0</v>
      </c>
      <c r="BI14" s="1">
        <f>[4]Finland!BI$26</f>
        <v>0</v>
      </c>
      <c r="BJ14" s="1">
        <f>[4]Finland!BJ$26</f>
        <v>0</v>
      </c>
      <c r="BK14" s="1">
        <f>[4]Finland!BK$26</f>
        <v>0</v>
      </c>
      <c r="BL14" s="1">
        <f>[4]Finland!BL$26</f>
        <v>0</v>
      </c>
      <c r="BM14" s="1">
        <f>[4]Finland!BM$26</f>
        <v>0</v>
      </c>
      <c r="BN14" s="1">
        <f>[4]Finland!BN$26</f>
        <v>0</v>
      </c>
      <c r="BO14" s="1">
        <f>[4]Finland!BO$26</f>
        <v>0</v>
      </c>
      <c r="BP14" s="1">
        <f>[4]Finland!BP$26</f>
        <v>0</v>
      </c>
      <c r="BQ14" s="1">
        <f>[4]Finland!BQ$26</f>
        <v>0</v>
      </c>
      <c r="BR14" s="1">
        <f>[4]Finland!BR$26</f>
        <v>0</v>
      </c>
      <c r="BS14" s="1">
        <f>[4]Finland!BS$26</f>
        <v>0</v>
      </c>
      <c r="BT14" s="1">
        <f>[4]Finland!BT$26</f>
        <v>0</v>
      </c>
      <c r="BU14" s="1">
        <f>[4]Finland!BU$26</f>
        <v>0</v>
      </c>
      <c r="BV14" s="1">
        <f>[4]Finland!BV$26</f>
        <v>0</v>
      </c>
      <c r="BW14" s="1">
        <f>[4]Finland!BW$26</f>
        <v>0</v>
      </c>
      <c r="BX14" s="1">
        <f>[4]Finland!BX$26</f>
        <v>0</v>
      </c>
      <c r="BY14" s="1">
        <f>[4]Finland!BY$26</f>
        <v>0</v>
      </c>
      <c r="BZ14" s="1">
        <f>[4]Finland!BZ$26</f>
        <v>0</v>
      </c>
      <c r="CA14" s="1">
        <f>[4]Finland!CA$26</f>
        <v>0</v>
      </c>
      <c r="CB14" s="1">
        <f>[4]Finland!CB$26</f>
        <v>0</v>
      </c>
      <c r="CC14" s="1">
        <f>[4]Finland!CC$26</f>
        <v>0</v>
      </c>
      <c r="CD14" s="1">
        <f>[4]Finland!CD$26</f>
        <v>0</v>
      </c>
      <c r="CE14" s="1">
        <f>[4]Finland!CE$26</f>
        <v>0</v>
      </c>
      <c r="CF14" s="1">
        <f>[4]Finland!CF$26</f>
        <v>0</v>
      </c>
      <c r="CG14" s="1">
        <f>[4]Finland!CG$26</f>
        <v>0</v>
      </c>
      <c r="CH14" s="1">
        <f>[4]Finland!CH$26</f>
        <v>0</v>
      </c>
      <c r="CI14" s="1">
        <f>[4]Finland!CI$26</f>
        <v>0</v>
      </c>
      <c r="CJ14" s="1">
        <f>[4]Finland!CJ$26</f>
        <v>0</v>
      </c>
      <c r="CK14" s="1">
        <f>[4]Finland!CK$26</f>
        <v>0</v>
      </c>
      <c r="CL14" s="1">
        <f>[4]Finland!CL$26</f>
        <v>0</v>
      </c>
      <c r="CM14" s="1">
        <f>[4]Finland!CM$26</f>
        <v>0</v>
      </c>
      <c r="CN14" s="1">
        <f>[4]Finland!CN$26</f>
        <v>0</v>
      </c>
      <c r="CO14" s="1">
        <f>[4]Finland!CO$26</f>
        <v>0</v>
      </c>
      <c r="CP14" s="1">
        <f>[4]Finland!CP$26</f>
        <v>0</v>
      </c>
      <c r="CQ14" s="1">
        <f>[4]Finland!CQ$26</f>
        <v>0</v>
      </c>
      <c r="CR14" s="1">
        <f>[4]Finland!CR$26</f>
        <v>0</v>
      </c>
      <c r="CS14" s="1">
        <f>[4]Finland!CS$26</f>
        <v>0</v>
      </c>
      <c r="CT14" s="1">
        <f>[4]Finland!CT$26</f>
        <v>0</v>
      </c>
      <c r="CU14" s="1">
        <f>[4]Finland!CU$26</f>
        <v>0</v>
      </c>
      <c r="CV14" s="1">
        <f>[4]Finland!CV$26</f>
        <v>0</v>
      </c>
      <c r="CW14" s="1">
        <f>[4]Finland!CW$26</f>
        <v>0</v>
      </c>
      <c r="CX14" s="1">
        <f>[4]Finland!CX$26</f>
        <v>0</v>
      </c>
      <c r="CY14" s="1">
        <f>[4]Finland!CY$26</f>
        <v>0</v>
      </c>
      <c r="CZ14" s="1">
        <f>[4]Finland!CZ$26</f>
        <v>0</v>
      </c>
      <c r="DA14" s="1">
        <f>[4]Finland!DA$26</f>
        <v>0</v>
      </c>
      <c r="DB14" s="1">
        <f>[4]Finland!DB$26</f>
        <v>0</v>
      </c>
      <c r="DC14" s="1">
        <f>[4]Finland!DC$26</f>
        <v>0</v>
      </c>
      <c r="DD14" s="1">
        <f>[4]Finland!DD$26</f>
        <v>0</v>
      </c>
      <c r="DE14" s="1">
        <f>[4]Finland!DE$26</f>
        <v>0</v>
      </c>
      <c r="DF14" s="1">
        <f>[4]Finland!DF$26</f>
        <v>0</v>
      </c>
      <c r="DG14" s="1">
        <f>[4]Finland!DG$26</f>
        <v>0</v>
      </c>
      <c r="DH14" s="1">
        <f>[4]Finland!DH$26</f>
        <v>0</v>
      </c>
      <c r="DI14" s="1">
        <f>[4]Finland!DI$26</f>
        <v>0</v>
      </c>
      <c r="DJ14" s="1">
        <f>[4]Finland!DJ$26</f>
        <v>0</v>
      </c>
      <c r="DK14" s="1">
        <f>[4]Finland!DK$26</f>
        <v>0</v>
      </c>
      <c r="DL14" s="1">
        <f>[4]Finland!DL$26</f>
        <v>0</v>
      </c>
      <c r="DM14" s="1">
        <f>[4]Finland!DM$26</f>
        <v>0</v>
      </c>
      <c r="DN14" s="1">
        <f>[4]Finland!DN$26</f>
        <v>0</v>
      </c>
      <c r="DO14" s="1">
        <f>[4]Finland!DO$26</f>
        <v>0</v>
      </c>
      <c r="DP14" s="1">
        <f>[4]Finland!DP$26</f>
        <v>0</v>
      </c>
      <c r="DQ14" s="1">
        <f>[4]Finland!DQ$26</f>
        <v>0</v>
      </c>
      <c r="DR14" s="1">
        <f>[4]Finland!DR$26</f>
        <v>0</v>
      </c>
      <c r="DS14" s="1">
        <f>[4]Finland!DS$26</f>
        <v>0</v>
      </c>
      <c r="DT14" s="1">
        <f>[4]Finland!DT$26</f>
        <v>0</v>
      </c>
      <c r="DU14" s="1">
        <f>[4]Finland!DU$26</f>
        <v>0</v>
      </c>
      <c r="DV14" s="1">
        <f>[4]Finland!DV$26</f>
        <v>0</v>
      </c>
      <c r="DW14" s="1">
        <f>[4]Finland!DW$26</f>
        <v>0</v>
      </c>
      <c r="DX14" s="1">
        <f>[4]Finland!DX$26</f>
        <v>0</v>
      </c>
      <c r="DY14" s="1">
        <f>[4]Finland!DY$26</f>
        <v>0</v>
      </c>
      <c r="DZ14" s="1">
        <f>[4]Finland!DZ$26</f>
        <v>0</v>
      </c>
      <c r="EA14" s="1">
        <f>[4]Finland!EA$26</f>
        <v>0</v>
      </c>
      <c r="EB14" s="1">
        <f>[4]Finland!EB$26</f>
        <v>0</v>
      </c>
      <c r="EC14" s="1">
        <f>[4]Finland!EC$26</f>
        <v>0</v>
      </c>
      <c r="ED14" s="1">
        <f>[4]Finland!ED$26</f>
        <v>0</v>
      </c>
      <c r="EE14" s="1">
        <f>[4]Finland!EE$26</f>
        <v>0</v>
      </c>
      <c r="EF14" s="1">
        <f>[4]Finland!EF$26</f>
        <v>0</v>
      </c>
      <c r="EG14" s="1">
        <f>[4]Finland!EG$26</f>
        <v>0</v>
      </c>
      <c r="EH14" s="1">
        <f>[4]Finland!EH$26</f>
        <v>0</v>
      </c>
      <c r="EI14" s="1">
        <f>[4]Finland!EI$26</f>
        <v>0</v>
      </c>
      <c r="EJ14" s="1">
        <f>[4]Finland!EJ$26</f>
        <v>0</v>
      </c>
      <c r="EK14" s="1">
        <f>[4]Finland!EK$26</f>
        <v>0</v>
      </c>
      <c r="EL14" s="1">
        <f>[4]Finland!EL$26</f>
        <v>0</v>
      </c>
      <c r="EM14" s="1">
        <f>[4]Finland!EM$26</f>
        <v>0</v>
      </c>
      <c r="EN14" s="1">
        <f>[4]Finland!EN$26</f>
        <v>0</v>
      </c>
      <c r="EO14" s="1">
        <f>[4]Finland!EO$26</f>
        <v>0</v>
      </c>
      <c r="EP14" s="1">
        <f>[4]Finland!EP$26</f>
        <v>0</v>
      </c>
      <c r="EQ14" s="1">
        <f>[4]Finland!EQ$26</f>
        <v>0</v>
      </c>
      <c r="ER14" s="1">
        <f>[4]Finland!ER$26</f>
        <v>0</v>
      </c>
      <c r="ES14" s="1">
        <f>[4]Finland!ES$26</f>
        <v>0</v>
      </c>
      <c r="ET14" s="1">
        <f>[4]Finland!ET$26</f>
        <v>0</v>
      </c>
      <c r="EU14" s="1">
        <f>[4]Finland!EU$26</f>
        <v>0</v>
      </c>
      <c r="EV14" s="1">
        <f>[4]Finland!EV$26</f>
        <v>0</v>
      </c>
      <c r="EW14" s="1">
        <f>[4]Finland!EW$26</f>
        <v>0</v>
      </c>
      <c r="EX14" s="1">
        <f>[4]Finland!EX$26</f>
        <v>0</v>
      </c>
      <c r="EY14" s="1">
        <f>[4]Finland!EY$26</f>
        <v>0</v>
      </c>
      <c r="EZ14" s="1">
        <f>[4]Finland!EZ$26</f>
        <v>0</v>
      </c>
      <c r="FA14" s="1">
        <f>[4]Finland!FA$26</f>
        <v>0</v>
      </c>
      <c r="FB14" s="1">
        <f>[4]Finland!FB$26</f>
        <v>0</v>
      </c>
      <c r="FC14" s="1">
        <f>[4]Finland!FC$26</f>
        <v>0</v>
      </c>
      <c r="FD14" s="1">
        <f>[4]Finland!FD$26</f>
        <v>0</v>
      </c>
      <c r="FE14" s="1">
        <f>[4]Finland!FE$26</f>
        <v>0</v>
      </c>
      <c r="FF14" s="1">
        <f>[4]Finland!FF$26</f>
        <v>0</v>
      </c>
      <c r="FG14" s="1">
        <f>[4]Finland!FG$26</f>
        <v>0</v>
      </c>
      <c r="FH14" s="1">
        <f>[4]Finland!FH$26</f>
        <v>0</v>
      </c>
      <c r="FI14" s="1">
        <f>[4]Finland!FI$26</f>
        <v>0</v>
      </c>
      <c r="FJ14" s="1">
        <f>[4]Finland!FJ$26</f>
        <v>0</v>
      </c>
      <c r="FK14" s="1">
        <f>[4]Finland!FK$26</f>
        <v>0</v>
      </c>
      <c r="FL14" s="1">
        <f>[4]Finland!FL$26</f>
        <v>0</v>
      </c>
      <c r="FM14" s="1">
        <f>[4]Finland!FM$26</f>
        <v>0</v>
      </c>
      <c r="FN14" s="1">
        <f>[4]Finland!FN$26</f>
        <v>0</v>
      </c>
      <c r="FO14" s="1">
        <f>[4]Finland!FO$26</f>
        <v>0</v>
      </c>
      <c r="FP14" s="1">
        <f>[4]Finland!FP$26</f>
        <v>0</v>
      </c>
      <c r="FQ14" s="1">
        <f>[4]Finland!FQ$26</f>
        <v>0</v>
      </c>
      <c r="FR14" s="1">
        <f>[4]Finland!FR$26</f>
        <v>0</v>
      </c>
      <c r="FS14" s="1">
        <f>[4]Finland!FS$26</f>
        <v>0</v>
      </c>
      <c r="FT14" s="1">
        <f>[4]Finland!FT$26</f>
        <v>0</v>
      </c>
      <c r="FU14" s="1">
        <f>[4]Finland!FU$26</f>
        <v>0</v>
      </c>
      <c r="FV14" s="1">
        <f>[4]Finland!FV$26</f>
        <v>0</v>
      </c>
      <c r="FW14" s="1">
        <f>[4]Finland!FW$26</f>
        <v>0</v>
      </c>
      <c r="FX14" s="1">
        <f>[4]Finland!FX$26</f>
        <v>0</v>
      </c>
      <c r="FY14" s="1">
        <f>[4]Finland!FY$26</f>
        <v>0</v>
      </c>
      <c r="FZ14" s="7">
        <f>SUM($B14:FY14)</f>
        <v>0</v>
      </c>
    </row>
    <row r="15" spans="1:182">
      <c r="A15" t="s">
        <v>19</v>
      </c>
      <c r="B15" s="1">
        <f>[4]France!B$26</f>
        <v>24728</v>
      </c>
      <c r="C15" s="1">
        <f>[4]France!C$26</f>
        <v>21810</v>
      </c>
      <c r="D15" s="1">
        <f>[4]France!D$26</f>
        <v>71097</v>
      </c>
      <c r="E15" s="1">
        <f>[4]France!E$26</f>
        <v>54490</v>
      </c>
      <c r="F15" s="1">
        <f>[4]France!F$26</f>
        <v>83612</v>
      </c>
      <c r="G15" s="1">
        <f>[4]France!G$26</f>
        <v>122021</v>
      </c>
      <c r="H15" s="1">
        <f>[4]France!H$26</f>
        <v>150831</v>
      </c>
      <c r="I15" s="1">
        <f>[4]France!I$26</f>
        <v>216239</v>
      </c>
      <c r="J15" s="1">
        <f>[4]France!J$26</f>
        <v>285343</v>
      </c>
      <c r="K15" s="1">
        <f>[4]France!K$26</f>
        <v>255373</v>
      </c>
      <c r="L15" s="1">
        <f>[4]France!L$26</f>
        <v>246699</v>
      </c>
      <c r="M15" s="1">
        <f>[4]France!M$26</f>
        <v>143118</v>
      </c>
      <c r="N15" s="1">
        <f>[4]France!N$26</f>
        <v>147681</v>
      </c>
      <c r="O15" s="1">
        <f>[4]France!O$26</f>
        <v>128494</v>
      </c>
      <c r="P15" s="1">
        <f>[4]France!P$26</f>
        <v>188959</v>
      </c>
      <c r="Q15" s="1">
        <f>[4]France!Q$26</f>
        <v>207977</v>
      </c>
      <c r="R15" s="1">
        <f>[4]France!R$26</f>
        <v>296491</v>
      </c>
      <c r="S15" s="1">
        <f>[4]France!S$26</f>
        <v>298911</v>
      </c>
      <c r="T15" s="1">
        <f>[4]France!T$26</f>
        <v>216569</v>
      </c>
      <c r="U15" s="1">
        <f>[4]France!U$26</f>
        <v>258366</v>
      </c>
      <c r="V15" s="1">
        <f>[4]France!V$26</f>
        <v>355641</v>
      </c>
      <c r="W15" s="1">
        <f>[4]France!W$26</f>
        <v>336309</v>
      </c>
      <c r="X15" s="1">
        <f>[4]France!X$26</f>
        <v>361449</v>
      </c>
      <c r="Y15" s="1">
        <f>[4]France!Y$26</f>
        <v>162115</v>
      </c>
      <c r="Z15" s="1">
        <f>[4]France!Z$26</f>
        <v>304398</v>
      </c>
      <c r="AA15" s="1">
        <f>[4]France!AA$26</f>
        <v>238145</v>
      </c>
      <c r="AB15" s="1">
        <f>[4]France!AB$26</f>
        <v>297022</v>
      </c>
      <c r="AC15" s="1">
        <f>[4]France!AC$26</f>
        <v>296500</v>
      </c>
      <c r="AD15" s="1">
        <f>[4]France!AD$26</f>
        <v>351560</v>
      </c>
      <c r="AE15" s="1">
        <f>[4]France!AE$26</f>
        <v>381316</v>
      </c>
      <c r="AF15" s="1">
        <f>[4]France!AF$26</f>
        <v>403014</v>
      </c>
      <c r="AG15" s="1">
        <f>[4]France!AG$26</f>
        <v>360069</v>
      </c>
      <c r="AH15" s="1">
        <f>[4]France!AH$26</f>
        <v>389852</v>
      </c>
      <c r="AI15" s="1">
        <f>[4]France!AI$26</f>
        <v>446087</v>
      </c>
      <c r="AJ15" s="1">
        <f>[4]France!AJ$26</f>
        <v>526324</v>
      </c>
      <c r="AK15" s="1">
        <f>[4]France!AK$26</f>
        <v>325972</v>
      </c>
      <c r="AL15" s="1">
        <f>[4]France!AL$26</f>
        <v>284137</v>
      </c>
      <c r="AM15" s="1">
        <f>[4]France!AM$26</f>
        <v>226827</v>
      </c>
      <c r="AN15" s="1">
        <f>[4]France!AN$26</f>
        <v>226518</v>
      </c>
      <c r="AO15" s="1">
        <f>[4]France!AO$26</f>
        <v>281918</v>
      </c>
      <c r="AP15" s="1">
        <f>[4]France!AP$26</f>
        <v>317991</v>
      </c>
      <c r="AQ15" s="1">
        <f>[4]France!AQ$26</f>
        <v>289037</v>
      </c>
      <c r="AR15" s="1">
        <f>[4]France!AR$26</f>
        <v>470424</v>
      </c>
      <c r="AS15" s="1">
        <f>[4]France!AS$26</f>
        <v>470394</v>
      </c>
      <c r="AT15" s="1">
        <f>[4]France!AT$26</f>
        <v>341845</v>
      </c>
      <c r="AU15" s="1">
        <f>[4]France!AU$26</f>
        <v>357157</v>
      </c>
      <c r="AV15" s="1">
        <f>[4]France!AV$26</f>
        <v>290996</v>
      </c>
      <c r="AW15" s="1">
        <f>[4]France!AW$26</f>
        <v>207986</v>
      </c>
      <c r="AX15" s="1">
        <f>[4]France!AX$26</f>
        <v>289096</v>
      </c>
      <c r="AY15" s="1">
        <f>[4]France!AY$26</f>
        <v>454989</v>
      </c>
      <c r="AZ15" s="1">
        <f>[4]France!AZ$26</f>
        <v>430166</v>
      </c>
      <c r="BA15" s="1">
        <f>[4]France!BA$26</f>
        <v>408318</v>
      </c>
      <c r="BB15" s="1">
        <f>[4]France!BB$26</f>
        <v>488694</v>
      </c>
      <c r="BC15" s="1">
        <f>[4]France!BC$26</f>
        <v>451578</v>
      </c>
      <c r="BD15" s="1">
        <f>[4]France!BD$26</f>
        <v>642364</v>
      </c>
      <c r="BE15" s="1">
        <f>[4]France!BE$26</f>
        <v>585256</v>
      </c>
      <c r="BF15" s="1">
        <f>[4]France!BF$26</f>
        <v>751187</v>
      </c>
      <c r="BG15" s="1">
        <f>[4]France!BG$26</f>
        <v>777219</v>
      </c>
      <c r="BH15" s="1">
        <f>[4]France!BH$26</f>
        <v>543028</v>
      </c>
      <c r="BI15" s="1">
        <f>[4]France!BI$26</f>
        <v>454189</v>
      </c>
      <c r="BJ15" s="1">
        <f>[4]France!BJ$26</f>
        <v>725021</v>
      </c>
      <c r="BK15" s="1">
        <f>[4]France!BK$26</f>
        <v>823927</v>
      </c>
      <c r="BL15" s="1">
        <f>[4]France!BL$26</f>
        <v>875939</v>
      </c>
      <c r="BM15" s="1">
        <f>[4]France!BM$26</f>
        <v>694402</v>
      </c>
      <c r="BN15" s="1">
        <f>[4]France!BN$26</f>
        <v>628750</v>
      </c>
      <c r="BO15" s="1">
        <f>[4]France!BO$26</f>
        <v>928279</v>
      </c>
      <c r="BP15" s="1">
        <f>[4]France!BP$26</f>
        <v>732226</v>
      </c>
      <c r="BQ15" s="1">
        <f>[4]France!BQ$26</f>
        <v>574667</v>
      </c>
      <c r="BR15" s="1">
        <f>[4]France!BR$26</f>
        <v>807794</v>
      </c>
      <c r="BS15" s="1">
        <f>[4]France!BS$26</f>
        <v>691867</v>
      </c>
      <c r="BT15" s="1">
        <f>[4]France!BT$26</f>
        <v>3319</v>
      </c>
      <c r="BU15" s="1">
        <f>[4]France!BU$26</f>
        <v>601337</v>
      </c>
      <c r="BV15" s="1">
        <f>[4]France!BV$26</f>
        <v>850923</v>
      </c>
      <c r="BW15" s="1">
        <f>[4]France!BW$26</f>
        <v>836489</v>
      </c>
      <c r="BX15" s="1">
        <f>[4]France!BX$26</f>
        <v>688692</v>
      </c>
      <c r="BY15" s="1">
        <f>[4]France!BY$26</f>
        <v>699369</v>
      </c>
      <c r="BZ15" s="1">
        <f>[4]France!BZ$26</f>
        <v>599329</v>
      </c>
      <c r="CA15" s="1">
        <f>[4]France!CA$26</f>
        <v>557400</v>
      </c>
      <c r="CB15" s="1">
        <f>[4]France!CB$26</f>
        <v>606229</v>
      </c>
      <c r="CC15" s="1">
        <f>[4]France!CC$26</f>
        <v>422695</v>
      </c>
      <c r="CD15" s="1">
        <f>[4]France!CD$26</f>
        <v>745565</v>
      </c>
      <c r="CE15" s="1">
        <f>[4]France!CE$26</f>
        <v>528344</v>
      </c>
      <c r="CF15" s="1">
        <f>[4]France!CF$26</f>
        <v>655401</v>
      </c>
      <c r="CG15" s="1">
        <f>[4]France!CG$26</f>
        <v>599910</v>
      </c>
      <c r="CH15" s="1">
        <f>[4]France!CH$26</f>
        <v>110514</v>
      </c>
      <c r="CI15" s="1">
        <f>[4]France!CI$26</f>
        <v>138588</v>
      </c>
      <c r="CJ15" s="1">
        <f>[4]France!CJ$26</f>
        <v>244139</v>
      </c>
      <c r="CK15" s="1">
        <f>[4]France!CK$26</f>
        <v>157876</v>
      </c>
      <c r="CL15" s="1">
        <f>[4]France!CL$26</f>
        <v>207167</v>
      </c>
      <c r="CM15" s="1">
        <f>[4]France!CM$26</f>
        <v>175174</v>
      </c>
      <c r="CN15" s="1">
        <f>[4]France!CN$26</f>
        <v>235539</v>
      </c>
      <c r="CO15" s="1">
        <f>[4]France!CO$26</f>
        <v>215502</v>
      </c>
      <c r="CP15" s="1">
        <f>[4]France!CP$26</f>
        <v>246163</v>
      </c>
      <c r="CQ15" s="1">
        <f>[4]France!CQ$26</f>
        <v>294481</v>
      </c>
      <c r="CR15" s="1">
        <f>[4]France!CR$26</f>
        <v>364316</v>
      </c>
      <c r="CS15" s="1">
        <f>[4]France!CS$26</f>
        <v>276884</v>
      </c>
      <c r="CT15" s="1">
        <f>[4]France!CT$26</f>
        <v>290802</v>
      </c>
      <c r="CU15" s="1">
        <f>[4]France!CU$26</f>
        <v>230484</v>
      </c>
      <c r="CV15" s="1">
        <f>[4]France!CV$26</f>
        <v>157727</v>
      </c>
      <c r="CW15" s="1">
        <f>[4]France!CW$26</f>
        <v>211519</v>
      </c>
      <c r="CX15" s="1">
        <f>[4]France!CX$26</f>
        <v>232627</v>
      </c>
      <c r="CY15" s="1">
        <f>[4]France!CY$26</f>
        <v>237130</v>
      </c>
      <c r="CZ15" s="1">
        <f>[4]France!CZ$26</f>
        <v>211538</v>
      </c>
      <c r="DA15" s="1">
        <f>[4]France!DA$26</f>
        <v>250145</v>
      </c>
      <c r="DB15" s="1">
        <f>[4]France!DB$26</f>
        <v>148488</v>
      </c>
      <c r="DC15" s="1">
        <f>[4]France!DC$26</f>
        <v>233269</v>
      </c>
      <c r="DD15" s="1">
        <f>[4]France!DD$26</f>
        <v>225118</v>
      </c>
      <c r="DE15" s="1">
        <f>[4]France!DE$26</f>
        <v>80885</v>
      </c>
      <c r="DF15" s="1">
        <f>[4]France!DF$26</f>
        <v>191095</v>
      </c>
      <c r="DG15" s="1">
        <f>[4]France!DG$26</f>
        <v>207797</v>
      </c>
      <c r="DH15" s="1">
        <f>[4]France!DH$26</f>
        <v>160140</v>
      </c>
      <c r="DI15" s="1">
        <f>[4]France!DI$26</f>
        <v>128325</v>
      </c>
      <c r="DJ15" s="1">
        <f>[4]France!DJ$26</f>
        <v>234123</v>
      </c>
      <c r="DK15" s="1">
        <f>[4]France!DK$26</f>
        <v>196784</v>
      </c>
      <c r="DL15" s="1">
        <f>[4]France!DL$26</f>
        <v>127028</v>
      </c>
      <c r="DM15" s="1">
        <f>[4]France!DM$26</f>
        <v>178296</v>
      </c>
      <c r="DN15" s="1">
        <f>[4]France!DN$26</f>
        <v>188090</v>
      </c>
      <c r="DO15" s="1">
        <f>[4]France!DO$26</f>
        <v>140376</v>
      </c>
      <c r="DP15" s="1">
        <f>[4]France!DP$26</f>
        <v>231005</v>
      </c>
      <c r="DQ15" s="1">
        <f>[4]France!DQ$26</f>
        <v>116715</v>
      </c>
      <c r="DR15" s="1">
        <f>[4]France!DR$26</f>
        <v>95339</v>
      </c>
      <c r="DS15" s="1">
        <f>[4]France!DS$26</f>
        <v>205086</v>
      </c>
      <c r="DT15" s="1">
        <f>[4]France!DT$26</f>
        <v>136069</v>
      </c>
      <c r="DU15" s="1">
        <f>[4]France!DU$26</f>
        <v>70859</v>
      </c>
      <c r="DV15" s="1">
        <f>[4]France!DV$26</f>
        <v>154604</v>
      </c>
      <c r="DW15" s="1">
        <f>[4]France!DW$26</f>
        <v>104099</v>
      </c>
      <c r="DX15" s="1">
        <f>[4]France!DX$26</f>
        <v>142886</v>
      </c>
      <c r="DY15" s="1">
        <f>[4]France!DY$26</f>
        <v>76327</v>
      </c>
      <c r="DZ15" s="1">
        <f>[4]France!DZ$26</f>
        <v>164943</v>
      </c>
      <c r="EA15" s="1">
        <f>[4]France!EA$26</f>
        <v>172812</v>
      </c>
      <c r="EB15" s="1">
        <f>[4]France!EB$26</f>
        <v>229154</v>
      </c>
      <c r="EC15" s="1">
        <f>[4]France!EC$26</f>
        <v>230566</v>
      </c>
      <c r="ED15" s="1">
        <f>[4]France!ED$26</f>
        <v>126666</v>
      </c>
      <c r="EE15" s="1">
        <f>[4]France!EE$26</f>
        <v>212967</v>
      </c>
      <c r="EF15" s="1">
        <f>[4]France!EF$26</f>
        <v>238660</v>
      </c>
      <c r="EG15" s="1">
        <f>[4]France!EG$26</f>
        <v>219579</v>
      </c>
      <c r="EH15" s="1">
        <f>[4]France!EH$26</f>
        <v>209803</v>
      </c>
      <c r="EI15" s="1">
        <f>[4]France!EI$26</f>
        <v>317162</v>
      </c>
      <c r="EJ15" s="1">
        <f>[4]France!EJ$26</f>
        <v>294363</v>
      </c>
      <c r="EK15" s="1">
        <f>[4]France!EK$26</f>
        <v>309612</v>
      </c>
      <c r="EL15" s="1">
        <f>[4]France!EL$26</f>
        <v>763895</v>
      </c>
      <c r="EM15" s="1">
        <f>[4]France!EM$26</f>
        <v>703070</v>
      </c>
      <c r="EN15" s="1">
        <f>[4]France!EN$26</f>
        <v>205739</v>
      </c>
      <c r="EO15" s="1">
        <f>[4]France!EO$26</f>
        <v>116532</v>
      </c>
      <c r="EP15" s="1">
        <f>[4]France!EP$26</f>
        <v>289163</v>
      </c>
      <c r="EQ15" s="1">
        <f>[4]France!EQ$26</f>
        <v>253331</v>
      </c>
      <c r="ER15" s="1">
        <f>[4]France!ER$26</f>
        <v>491699</v>
      </c>
      <c r="ES15" s="1">
        <f>[4]France!ES$26</f>
        <v>339021</v>
      </c>
      <c r="ET15" s="1">
        <f>[4]France!ET$26</f>
        <v>642479</v>
      </c>
      <c r="EU15" s="1">
        <f>[4]France!EU$26</f>
        <v>859048</v>
      </c>
      <c r="EV15" s="1">
        <f>[4]France!EV$26</f>
        <v>403995</v>
      </c>
      <c r="EW15" s="1">
        <f>[4]France!EW$26</f>
        <v>179962</v>
      </c>
      <c r="EX15" s="1">
        <f>[4]France!EX$26</f>
        <v>636317</v>
      </c>
      <c r="EY15" s="1">
        <f>[4]France!EY$26</f>
        <v>610027</v>
      </c>
      <c r="EZ15" s="1">
        <f>[4]France!EZ$26</f>
        <v>331810</v>
      </c>
      <c r="FA15" s="1">
        <f>[4]France!FA$26</f>
        <v>1149324</v>
      </c>
      <c r="FB15" s="1">
        <f>[4]France!FB$26</f>
        <v>286205</v>
      </c>
      <c r="FC15" s="1">
        <f>[4]France!FC$26</f>
        <v>266189</v>
      </c>
      <c r="FD15" s="1">
        <f>[4]France!FD$26</f>
        <v>567725</v>
      </c>
      <c r="FE15" s="1">
        <f>[4]France!FE$26</f>
        <v>542266</v>
      </c>
      <c r="FF15" s="1">
        <f>[4]France!FF$26</f>
        <v>302411</v>
      </c>
      <c r="FG15" s="1">
        <f>[4]France!FG$26</f>
        <v>475687</v>
      </c>
      <c r="FH15" s="1">
        <f>[4]France!FH$26</f>
        <v>533517</v>
      </c>
      <c r="FI15" s="1">
        <f>[4]France!FI$26</f>
        <v>176327</v>
      </c>
      <c r="FJ15" s="1">
        <f>[4]France!FJ$26</f>
        <v>180255</v>
      </c>
      <c r="FK15" s="1">
        <f>[4]France!FK$26</f>
        <v>610244</v>
      </c>
      <c r="FL15" s="1">
        <f>[4]France!FL$26</f>
        <v>945768</v>
      </c>
      <c r="FM15" s="1">
        <f>[4]France!FM$26</f>
        <v>660926</v>
      </c>
      <c r="FN15" s="1">
        <f>[4]France!FN$26</f>
        <v>524718</v>
      </c>
      <c r="FO15" s="1">
        <f>[4]France!FO$26</f>
        <v>711652</v>
      </c>
      <c r="FP15" s="1">
        <f>[4]France!FP$26</f>
        <v>458988</v>
      </c>
      <c r="FQ15" s="1">
        <f>[4]France!FQ$26</f>
        <v>186512</v>
      </c>
      <c r="FR15" s="1">
        <f>[4]France!FR$26</f>
        <v>124559</v>
      </c>
      <c r="FS15" s="1">
        <f>[4]France!FS$26</f>
        <v>196626</v>
      </c>
      <c r="FT15" s="1">
        <f>[4]France!FT$26</f>
        <v>203289</v>
      </c>
      <c r="FU15" s="1">
        <f>[4]France!FU$26</f>
        <v>122345</v>
      </c>
      <c r="FV15" s="1">
        <f>[4]France!FV$26</f>
        <v>157601</v>
      </c>
      <c r="FW15" s="1">
        <f>[4]France!FW$26</f>
        <v>324358</v>
      </c>
      <c r="FX15" s="1">
        <f>[4]France!FX$26</f>
        <v>0</v>
      </c>
      <c r="FY15" s="1">
        <f>[4]France!FY$26</f>
        <v>0</v>
      </c>
      <c r="FZ15" s="7">
        <f>SUM($B15:FY15)</f>
        <v>62394755</v>
      </c>
    </row>
    <row r="16" spans="1:182">
      <c r="A16" t="s">
        <v>20</v>
      </c>
      <c r="B16" s="1">
        <f>[4]Germany!B$26</f>
        <v>0</v>
      </c>
      <c r="C16" s="1">
        <f>[4]Germany!C$26</f>
        <v>0</v>
      </c>
      <c r="D16" s="1">
        <f>[4]Germany!D$26</f>
        <v>0</v>
      </c>
      <c r="E16" s="1">
        <f>[4]Germany!E$26</f>
        <v>0</v>
      </c>
      <c r="F16" s="1">
        <f>[4]Germany!F$26</f>
        <v>0</v>
      </c>
      <c r="G16" s="1">
        <f>[4]Germany!G$26</f>
        <v>0</v>
      </c>
      <c r="H16" s="1">
        <f>[4]Germany!H$26</f>
        <v>0</v>
      </c>
      <c r="I16" s="1">
        <f>[4]Germany!I$26</f>
        <v>0</v>
      </c>
      <c r="J16" s="1">
        <f>[4]Germany!J$26</f>
        <v>0</v>
      </c>
      <c r="K16" s="1">
        <f>[4]Germany!K$26</f>
        <v>0</v>
      </c>
      <c r="L16" s="1">
        <f>[4]Germany!L$26</f>
        <v>0</v>
      </c>
      <c r="M16" s="1">
        <f>[4]Germany!M$26</f>
        <v>0</v>
      </c>
      <c r="N16" s="1">
        <f>[4]Germany!N$26</f>
        <v>0</v>
      </c>
      <c r="O16" s="1">
        <f>[4]Germany!O$26</f>
        <v>0</v>
      </c>
      <c r="P16" s="1">
        <f>[4]Germany!P$26</f>
        <v>0</v>
      </c>
      <c r="Q16" s="1">
        <f>[4]Germany!Q$26</f>
        <v>0</v>
      </c>
      <c r="R16" s="1">
        <f>[4]Germany!R$26</f>
        <v>0</v>
      </c>
      <c r="S16" s="1">
        <f>[4]Germany!S$26</f>
        <v>0</v>
      </c>
      <c r="T16" s="1">
        <f>[4]Germany!T$26</f>
        <v>0</v>
      </c>
      <c r="U16" s="1">
        <f>[4]Germany!U$26</f>
        <v>0</v>
      </c>
      <c r="V16" s="1">
        <f>[4]Germany!V$26</f>
        <v>0</v>
      </c>
      <c r="W16" s="1">
        <f>[4]Germany!W$26</f>
        <v>0</v>
      </c>
      <c r="X16" s="1">
        <f>[4]Germany!X$26</f>
        <v>0</v>
      </c>
      <c r="Y16" s="1">
        <f>[4]Germany!Y$26</f>
        <v>0</v>
      </c>
      <c r="Z16" s="1">
        <f>[4]Germany!Z$26</f>
        <v>0</v>
      </c>
      <c r="AA16" s="1">
        <f>[4]Germany!AA$26</f>
        <v>0</v>
      </c>
      <c r="AB16" s="1">
        <f>[4]Germany!AB$26</f>
        <v>0</v>
      </c>
      <c r="AC16" s="1">
        <f>[4]Germany!AC$26</f>
        <v>0</v>
      </c>
      <c r="AD16" s="1">
        <f>[4]Germany!AD$26</f>
        <v>0</v>
      </c>
      <c r="AE16" s="1">
        <f>[4]Germany!AE$26</f>
        <v>0</v>
      </c>
      <c r="AF16" s="1">
        <f>[4]Germany!AF$26</f>
        <v>0</v>
      </c>
      <c r="AG16" s="1">
        <f>[4]Germany!AG$26</f>
        <v>0</v>
      </c>
      <c r="AH16" s="1">
        <f>[4]Germany!AH$26</f>
        <v>0</v>
      </c>
      <c r="AI16" s="1">
        <f>[4]Germany!AI$26</f>
        <v>0</v>
      </c>
      <c r="AJ16" s="1">
        <f>[4]Germany!AJ$26</f>
        <v>0</v>
      </c>
      <c r="AK16" s="1">
        <f>[4]Germany!AK$26</f>
        <v>0</v>
      </c>
      <c r="AL16" s="1">
        <f>[4]Germany!AL$26</f>
        <v>0</v>
      </c>
      <c r="AM16" s="1">
        <f>[4]Germany!AM$26</f>
        <v>0</v>
      </c>
      <c r="AN16" s="1">
        <f>[4]Germany!AN$26</f>
        <v>0</v>
      </c>
      <c r="AO16" s="1">
        <f>[4]Germany!AO$26</f>
        <v>0</v>
      </c>
      <c r="AP16" s="1">
        <f>[4]Germany!AP$26</f>
        <v>0</v>
      </c>
      <c r="AQ16" s="1">
        <f>[4]Germany!AQ$26</f>
        <v>0</v>
      </c>
      <c r="AR16" s="1">
        <f>[4]Germany!AR$26</f>
        <v>0</v>
      </c>
      <c r="AS16" s="1">
        <f>[4]Germany!AS$26</f>
        <v>0</v>
      </c>
      <c r="AT16" s="1">
        <f>[4]Germany!AT$26</f>
        <v>0</v>
      </c>
      <c r="AU16" s="1">
        <f>[4]Germany!AU$26</f>
        <v>0</v>
      </c>
      <c r="AV16" s="1">
        <f>[4]Germany!AV$26</f>
        <v>0</v>
      </c>
      <c r="AW16" s="1">
        <f>[4]Germany!AW$26</f>
        <v>0</v>
      </c>
      <c r="AX16" s="1">
        <f>[4]Germany!AX$26</f>
        <v>0</v>
      </c>
      <c r="AY16" s="1">
        <f>[4]Germany!AY$26</f>
        <v>0</v>
      </c>
      <c r="AZ16" s="1">
        <f>[4]Germany!AZ$26</f>
        <v>179</v>
      </c>
      <c r="BA16" s="1">
        <f>[4]Germany!BA$26</f>
        <v>9</v>
      </c>
      <c r="BB16" s="1">
        <f>[4]Germany!BB$26</f>
        <v>0</v>
      </c>
      <c r="BC16" s="1">
        <f>[4]Germany!BC$26</f>
        <v>0</v>
      </c>
      <c r="BD16" s="1">
        <f>[4]Germany!BD$26</f>
        <v>0</v>
      </c>
      <c r="BE16" s="1">
        <f>[4]Germany!BE$26</f>
        <v>10</v>
      </c>
      <c r="BF16" s="1">
        <f>[4]Germany!BF$26</f>
        <v>29</v>
      </c>
      <c r="BG16" s="1">
        <f>[4]Germany!BG$26</f>
        <v>29</v>
      </c>
      <c r="BH16" s="1">
        <f>[4]Germany!BH$26</f>
        <v>0</v>
      </c>
      <c r="BI16" s="1">
        <f>[4]Germany!BI$26</f>
        <v>7</v>
      </c>
      <c r="BJ16" s="1">
        <f>[4]Germany!BJ$26</f>
        <v>6</v>
      </c>
      <c r="BK16" s="1">
        <f>[4]Germany!BK$26</f>
        <v>0</v>
      </c>
      <c r="BL16" s="1">
        <f>[4]Germany!BL$26</f>
        <v>0</v>
      </c>
      <c r="BM16" s="1">
        <f>[4]Germany!BM$26</f>
        <v>13</v>
      </c>
      <c r="BN16" s="1">
        <f>[4]Germany!BN$26</f>
        <v>0</v>
      </c>
      <c r="BO16" s="1">
        <f>[4]Germany!BO$26</f>
        <v>0</v>
      </c>
      <c r="BP16" s="1">
        <f>[4]Germany!BP$26</f>
        <v>0</v>
      </c>
      <c r="BQ16" s="1">
        <f>[4]Germany!BQ$26</f>
        <v>43</v>
      </c>
      <c r="BR16" s="1">
        <f>[4]Germany!BR$26</f>
        <v>267</v>
      </c>
      <c r="BS16" s="1">
        <f>[4]Germany!BS$26</f>
        <v>134</v>
      </c>
      <c r="BT16" s="1">
        <f>[4]Germany!BT$26</f>
        <v>0</v>
      </c>
      <c r="BU16" s="1">
        <f>[4]Germany!BU$26</f>
        <v>43</v>
      </c>
      <c r="BV16" s="1">
        <f>[4]Germany!BV$26</f>
        <v>17</v>
      </c>
      <c r="BW16" s="1">
        <f>[4]Germany!BW$26</f>
        <v>0</v>
      </c>
      <c r="BX16" s="1">
        <f>[4]Germany!BX$26</f>
        <v>0</v>
      </c>
      <c r="BY16" s="1">
        <f>[4]Germany!BY$26</f>
        <v>34</v>
      </c>
      <c r="BZ16" s="1">
        <f>[4]Germany!BZ$26</f>
        <v>0</v>
      </c>
      <c r="CA16" s="1">
        <f>[4]Germany!CA$26</f>
        <v>58</v>
      </c>
      <c r="CB16" s="1">
        <f>[4]Germany!CB$26</f>
        <v>1527</v>
      </c>
      <c r="CC16" s="1">
        <f>[4]Germany!CC$26</f>
        <v>1923</v>
      </c>
      <c r="CD16" s="1">
        <f>[4]Germany!CD$26</f>
        <v>0</v>
      </c>
      <c r="CE16" s="1">
        <f>[4]Germany!CE$26</f>
        <v>24</v>
      </c>
      <c r="CF16" s="1">
        <f>[4]Germany!CF$26</f>
        <v>0</v>
      </c>
      <c r="CG16" s="1">
        <f>[4]Germany!CG$26</f>
        <v>0</v>
      </c>
      <c r="CH16" s="1">
        <f>[4]Germany!CH$26</f>
        <v>18</v>
      </c>
      <c r="CI16" s="1">
        <f>[4]Germany!CI$26</f>
        <v>95</v>
      </c>
      <c r="CJ16" s="1">
        <f>[4]Germany!CJ$26</f>
        <v>0</v>
      </c>
      <c r="CK16" s="1">
        <f>[4]Germany!CK$26</f>
        <v>0</v>
      </c>
      <c r="CL16" s="1">
        <f>[4]Germany!CL$26</f>
        <v>0</v>
      </c>
      <c r="CM16" s="1">
        <f>[4]Germany!CM$26</f>
        <v>5</v>
      </c>
      <c r="CN16" s="1">
        <f>[4]Germany!CN$26</f>
        <v>7</v>
      </c>
      <c r="CO16" s="1">
        <f>[4]Germany!CO$26</f>
        <v>1</v>
      </c>
      <c r="CP16" s="1">
        <f>[4]Germany!CP$26</f>
        <v>363</v>
      </c>
      <c r="CQ16" s="1">
        <f>[4]Germany!CQ$26</f>
        <v>96</v>
      </c>
      <c r="CR16" s="1">
        <f>[4]Germany!CR$26</f>
        <v>3</v>
      </c>
      <c r="CS16" s="1">
        <f>[4]Germany!CS$26</f>
        <v>16</v>
      </c>
      <c r="CT16" s="1">
        <f>[4]Germany!CT$26</f>
        <v>8411</v>
      </c>
      <c r="CU16" s="1">
        <f>[4]Germany!CU$26</f>
        <v>372</v>
      </c>
      <c r="CV16" s="1">
        <f>[4]Germany!CV$26</f>
        <v>31</v>
      </c>
      <c r="CW16" s="1">
        <f>[4]Germany!CW$26</f>
        <v>51</v>
      </c>
      <c r="CX16" s="1">
        <f>[4]Germany!CX$26</f>
        <v>32</v>
      </c>
      <c r="CY16" s="1">
        <f>[4]Germany!CY$26</f>
        <v>0</v>
      </c>
      <c r="CZ16" s="1">
        <f>[4]Germany!CZ$26</f>
        <v>133</v>
      </c>
      <c r="DA16" s="1">
        <f>[4]Germany!DA$26</f>
        <v>0</v>
      </c>
      <c r="DB16" s="1">
        <f>[4]Germany!DB$26</f>
        <v>176</v>
      </c>
      <c r="DC16" s="1">
        <f>[4]Germany!DC$26</f>
        <v>319</v>
      </c>
      <c r="DD16" s="1">
        <f>[4]Germany!DD$26</f>
        <v>70</v>
      </c>
      <c r="DE16" s="1">
        <f>[4]Germany!DE$26</f>
        <v>74</v>
      </c>
      <c r="DF16" s="1">
        <f>[4]Germany!DF$26</f>
        <v>75</v>
      </c>
      <c r="DG16" s="1">
        <f>[4]Germany!DG$26</f>
        <v>32</v>
      </c>
      <c r="DH16" s="1">
        <f>[4]Germany!DH$26</f>
        <v>607</v>
      </c>
      <c r="DI16" s="1">
        <f>[4]Germany!DI$26</f>
        <v>0</v>
      </c>
      <c r="DJ16" s="1">
        <f>[4]Germany!DJ$26</f>
        <v>37</v>
      </c>
      <c r="DK16" s="1">
        <f>[4]Germany!DK$26</f>
        <v>25</v>
      </c>
      <c r="DL16" s="1">
        <f>[4]Germany!DL$26</f>
        <v>1794</v>
      </c>
      <c r="DM16" s="1">
        <f>[4]Germany!DM$26</f>
        <v>352</v>
      </c>
      <c r="DN16" s="1">
        <f>[4]Germany!DN$26</f>
        <v>580</v>
      </c>
      <c r="DO16" s="1">
        <f>[4]Germany!DO$26</f>
        <v>800</v>
      </c>
      <c r="DP16" s="1">
        <f>[4]Germany!DP$26</f>
        <v>460</v>
      </c>
      <c r="DQ16" s="1">
        <f>[4]Germany!DQ$26</f>
        <v>335</v>
      </c>
      <c r="DR16" s="1">
        <f>[4]Germany!DR$26</f>
        <v>74</v>
      </c>
      <c r="DS16" s="1">
        <f>[4]Germany!DS$26</f>
        <v>151</v>
      </c>
      <c r="DT16" s="1">
        <f>[4]Germany!DT$26</f>
        <v>216</v>
      </c>
      <c r="DU16" s="1">
        <f>[4]Germany!DU$26</f>
        <v>18611</v>
      </c>
      <c r="DV16" s="1">
        <f>[4]Germany!DV$26</f>
        <v>58</v>
      </c>
      <c r="DW16" s="1">
        <f>[4]Germany!DW$26</f>
        <v>226</v>
      </c>
      <c r="DX16" s="1">
        <f>[4]Germany!DX$26</f>
        <v>5499</v>
      </c>
      <c r="DY16" s="1">
        <f>[4]Germany!DY$26</f>
        <v>136</v>
      </c>
      <c r="DZ16" s="1">
        <f>[4]Germany!DZ$26</f>
        <v>1345</v>
      </c>
      <c r="EA16" s="1">
        <f>[4]Germany!EA$26</f>
        <v>343</v>
      </c>
      <c r="EB16" s="1">
        <f>[4]Germany!EB$26</f>
        <v>432</v>
      </c>
      <c r="EC16" s="1">
        <f>[4]Germany!EC$26</f>
        <v>668</v>
      </c>
      <c r="ED16" s="1">
        <f>[4]Germany!ED$26</f>
        <v>12962</v>
      </c>
      <c r="EE16" s="1">
        <f>[4]Germany!EE$26</f>
        <v>24809</v>
      </c>
      <c r="EF16" s="1">
        <f>[4]Germany!EF$26</f>
        <v>55070</v>
      </c>
      <c r="EG16" s="1">
        <f>[4]Germany!EG$26</f>
        <v>109045</v>
      </c>
      <c r="EH16" s="1">
        <f>[4]Germany!EH$26</f>
        <v>65413</v>
      </c>
      <c r="EI16" s="1">
        <f>[4]Germany!EI$26</f>
        <v>23699</v>
      </c>
      <c r="EJ16" s="1">
        <f>[4]Germany!EJ$26</f>
        <v>22325</v>
      </c>
      <c r="EK16" s="1">
        <f>[4]Germany!EK$26</f>
        <v>9697</v>
      </c>
      <c r="EL16" s="1">
        <f>[4]Germany!EL$26</f>
        <v>0</v>
      </c>
      <c r="EM16" s="1">
        <f>[4]Germany!EM$26</f>
        <v>35590</v>
      </c>
      <c r="EN16" s="1">
        <f>[4]Germany!EN$26</f>
        <v>34509</v>
      </c>
      <c r="EO16" s="1">
        <f>[4]Germany!EO$26</f>
        <v>72972</v>
      </c>
      <c r="EP16" s="1">
        <f>[4]Germany!EP$26</f>
        <v>31365</v>
      </c>
      <c r="EQ16" s="1">
        <f>[4]Germany!EQ$26</f>
        <v>80419</v>
      </c>
      <c r="ER16" s="1">
        <f>[4]Germany!ER$26</f>
        <v>21185</v>
      </c>
      <c r="ES16" s="1">
        <f>[4]Germany!ES$26</f>
        <v>32179</v>
      </c>
      <c r="ET16" s="1">
        <f>[4]Germany!ET$26</f>
        <v>60852</v>
      </c>
      <c r="EU16" s="1">
        <f>[4]Germany!EU$26</f>
        <v>7</v>
      </c>
      <c r="EV16" s="1">
        <f>[4]Germany!EV$26</f>
        <v>0</v>
      </c>
      <c r="EW16" s="1">
        <f>[4]Germany!EW$26</f>
        <v>11397</v>
      </c>
      <c r="EX16" s="1">
        <f>[4]Germany!EX$26</f>
        <v>21228</v>
      </c>
      <c r="EY16" s="1">
        <f>[4]Germany!EY$26</f>
        <v>91684</v>
      </c>
      <c r="EZ16" s="1">
        <f>[4]Germany!EZ$26</f>
        <v>56905</v>
      </c>
      <c r="FA16" s="1">
        <f>[4]Germany!FA$26</f>
        <v>8486</v>
      </c>
      <c r="FB16" s="1">
        <f>[4]Germany!FB$26</f>
        <v>37472</v>
      </c>
      <c r="FC16" s="1">
        <f>[4]Germany!FC$26</f>
        <v>55980</v>
      </c>
      <c r="FD16" s="1">
        <f>[4]Germany!FD$26</f>
        <v>32170</v>
      </c>
      <c r="FE16" s="1">
        <f>[4]Germany!FE$26</f>
        <v>58489</v>
      </c>
      <c r="FF16" s="1">
        <f>[4]Germany!FF$26</f>
        <v>80707</v>
      </c>
      <c r="FG16" s="1">
        <f>[4]Germany!FG$26</f>
        <v>43867</v>
      </c>
      <c r="FH16" s="1">
        <f>[4]Germany!FH$26</f>
        <v>44250</v>
      </c>
      <c r="FI16" s="1">
        <f>[4]Germany!FI$26</f>
        <v>29312</v>
      </c>
      <c r="FJ16" s="1">
        <f>[4]Germany!FJ$26</f>
        <v>107</v>
      </c>
      <c r="FK16" s="1">
        <f>[4]Germany!FK$26</f>
        <v>14908</v>
      </c>
      <c r="FL16" s="1">
        <f>[4]Germany!FL$26</f>
        <v>347</v>
      </c>
      <c r="FM16" s="1">
        <f>[4]Germany!FM$26</f>
        <v>60</v>
      </c>
      <c r="FN16" s="1">
        <f>[4]Germany!FN$26</f>
        <v>123</v>
      </c>
      <c r="FO16" s="1">
        <f>[4]Germany!FO$26</f>
        <v>76</v>
      </c>
      <c r="FP16" s="1">
        <f>[4]Germany!FP$26</f>
        <v>28899</v>
      </c>
      <c r="FQ16" s="1">
        <f>[4]Germany!FQ$26</f>
        <v>27997</v>
      </c>
      <c r="FR16" s="1">
        <f>[4]Germany!FR$26</f>
        <v>27997</v>
      </c>
      <c r="FS16" s="1">
        <f>[4]Germany!FS$26</f>
        <v>72431</v>
      </c>
      <c r="FT16" s="1">
        <f>[4]Germany!FT$26</f>
        <v>27997</v>
      </c>
      <c r="FU16" s="1">
        <f>[4]Germany!FU$26</f>
        <v>17929</v>
      </c>
      <c r="FV16" s="1">
        <f>[4]Germany!FV$26</f>
        <v>15022</v>
      </c>
      <c r="FW16" s="1">
        <f>[4]Germany!FW$26</f>
        <v>42003</v>
      </c>
      <c r="FX16" s="1">
        <f>[4]Germany!FX$26</f>
        <v>0</v>
      </c>
      <c r="FY16" s="1">
        <f>[4]Germany!FY$26</f>
        <v>0</v>
      </c>
      <c r="FZ16" s="7">
        <f>SUM($B16:FY16)</f>
        <v>1587422</v>
      </c>
    </row>
    <row r="17" spans="1:182">
      <c r="A17" t="s">
        <v>35</v>
      </c>
      <c r="B17" s="1">
        <f>[4]Greece!B$26</f>
        <v>0</v>
      </c>
      <c r="C17" s="1">
        <f>[4]Greece!C$26</f>
        <v>0</v>
      </c>
      <c r="D17" s="1">
        <f>[4]Greece!D$26</f>
        <v>0</v>
      </c>
      <c r="E17" s="1">
        <f>[4]Greece!E$26</f>
        <v>0</v>
      </c>
      <c r="F17" s="1">
        <f>[4]Greece!F$26</f>
        <v>0</v>
      </c>
      <c r="G17" s="1">
        <f>[4]Greece!G$26</f>
        <v>0</v>
      </c>
      <c r="H17" s="1">
        <f>[4]Greece!H$26</f>
        <v>0</v>
      </c>
      <c r="I17" s="1">
        <f>[4]Greece!I$26</f>
        <v>0</v>
      </c>
      <c r="J17" s="1">
        <f>[4]Greece!J$26</f>
        <v>0</v>
      </c>
      <c r="K17" s="1">
        <f>[4]Greece!K$26</f>
        <v>0</v>
      </c>
      <c r="L17" s="1">
        <f>[4]Greece!L$26</f>
        <v>0</v>
      </c>
      <c r="M17" s="1">
        <f>[4]Greece!M$26</f>
        <v>0</v>
      </c>
      <c r="N17" s="1">
        <f>[4]Greece!N$26</f>
        <v>0</v>
      </c>
      <c r="O17" s="1">
        <f>[4]Greece!O$26</f>
        <v>0</v>
      </c>
      <c r="P17" s="1">
        <f>[4]Greece!P$26</f>
        <v>0</v>
      </c>
      <c r="Q17" s="1">
        <f>[4]Greece!Q$26</f>
        <v>0</v>
      </c>
      <c r="R17" s="1">
        <f>[4]Greece!R$26</f>
        <v>0</v>
      </c>
      <c r="S17" s="1">
        <f>[4]Greece!S$26</f>
        <v>0</v>
      </c>
      <c r="T17" s="1">
        <f>[4]Greece!T$26</f>
        <v>0</v>
      </c>
      <c r="U17" s="1">
        <f>[4]Greece!U$26</f>
        <v>0</v>
      </c>
      <c r="V17" s="1">
        <f>[4]Greece!V$26</f>
        <v>0</v>
      </c>
      <c r="W17" s="1">
        <f>[4]Greece!W$26</f>
        <v>0</v>
      </c>
      <c r="X17" s="1">
        <f>[4]Greece!X$26</f>
        <v>0</v>
      </c>
      <c r="Y17" s="1">
        <f>[4]Greece!Y$26</f>
        <v>0</v>
      </c>
      <c r="Z17" s="1">
        <f>[4]Greece!Z$26</f>
        <v>0</v>
      </c>
      <c r="AA17" s="1">
        <f>[4]Greece!AA$26</f>
        <v>0</v>
      </c>
      <c r="AB17" s="1">
        <f>[4]Greece!AB$26</f>
        <v>0</v>
      </c>
      <c r="AC17" s="1">
        <f>[4]Greece!AC$26</f>
        <v>0</v>
      </c>
      <c r="AD17" s="1">
        <f>[4]Greece!AD$26</f>
        <v>0</v>
      </c>
      <c r="AE17" s="1">
        <f>[4]Greece!AE$26</f>
        <v>0</v>
      </c>
      <c r="AF17" s="1">
        <f>[4]Greece!AF$26</f>
        <v>0</v>
      </c>
      <c r="AG17" s="1">
        <f>[4]Greece!AG$26</f>
        <v>0</v>
      </c>
      <c r="AH17" s="1">
        <f>[4]Greece!AH$26</f>
        <v>0</v>
      </c>
      <c r="AI17" s="1">
        <f>[4]Greece!AI$26</f>
        <v>0</v>
      </c>
      <c r="AJ17" s="1">
        <f>[4]Greece!AJ$26</f>
        <v>0</v>
      </c>
      <c r="AK17" s="1">
        <f>[4]Greece!AK$26</f>
        <v>0</v>
      </c>
      <c r="AL17" s="1">
        <f>[4]Greece!AL$26</f>
        <v>0</v>
      </c>
      <c r="AM17" s="1">
        <f>[4]Greece!AM$26</f>
        <v>0</v>
      </c>
      <c r="AN17" s="1">
        <f>[4]Greece!AN$26</f>
        <v>0</v>
      </c>
      <c r="AO17" s="1">
        <f>[4]Greece!AO$26</f>
        <v>0</v>
      </c>
      <c r="AP17" s="1">
        <f>[4]Greece!AP$26</f>
        <v>0</v>
      </c>
      <c r="AQ17" s="1">
        <f>[4]Greece!AQ$26</f>
        <v>0</v>
      </c>
      <c r="AR17" s="1">
        <f>[4]Greece!AR$26</f>
        <v>0</v>
      </c>
      <c r="AS17" s="1">
        <f>[4]Greece!AS$26</f>
        <v>0</v>
      </c>
      <c r="AT17" s="1">
        <f>[4]Greece!AT$26</f>
        <v>0</v>
      </c>
      <c r="AU17" s="1">
        <f>[4]Greece!AU$26</f>
        <v>0</v>
      </c>
      <c r="AV17" s="1">
        <f>[4]Greece!AV$26</f>
        <v>0</v>
      </c>
      <c r="AW17" s="1">
        <f>[4]Greece!AW$26</f>
        <v>0</v>
      </c>
      <c r="AX17" s="1">
        <f>[4]Greece!AX$26</f>
        <v>0</v>
      </c>
      <c r="AY17" s="1">
        <f>[4]Greece!AY$26</f>
        <v>0</v>
      </c>
      <c r="AZ17" s="1">
        <f>[4]Greece!AZ$26</f>
        <v>0</v>
      </c>
      <c r="BA17" s="1">
        <f>[4]Greece!BA$26</f>
        <v>0</v>
      </c>
      <c r="BB17" s="1">
        <f>[4]Greece!BB$26</f>
        <v>0</v>
      </c>
      <c r="BC17" s="1">
        <f>[4]Greece!BC$26</f>
        <v>2124</v>
      </c>
      <c r="BD17" s="1">
        <f>[4]Greece!BD$26</f>
        <v>0</v>
      </c>
      <c r="BE17" s="1">
        <f>[4]Greece!BE$26</f>
        <v>0</v>
      </c>
      <c r="BF17" s="1">
        <f>[4]Greece!BF$26</f>
        <v>0</v>
      </c>
      <c r="BG17" s="1">
        <f>[4]Greece!BG$26</f>
        <v>0</v>
      </c>
      <c r="BH17" s="1">
        <f>[4]Greece!BH$26</f>
        <v>0</v>
      </c>
      <c r="BI17" s="1">
        <f>[4]Greece!BI$26</f>
        <v>0</v>
      </c>
      <c r="BJ17" s="1">
        <f>[4]Greece!BJ$26</f>
        <v>0</v>
      </c>
      <c r="BK17" s="1">
        <f>[4]Greece!BK$26</f>
        <v>0</v>
      </c>
      <c r="BL17" s="1">
        <f>[4]Greece!BL$26</f>
        <v>0</v>
      </c>
      <c r="BM17" s="1">
        <f>[4]Greece!BM$26</f>
        <v>0</v>
      </c>
      <c r="BN17" s="1">
        <f>[4]Greece!BN$26</f>
        <v>0</v>
      </c>
      <c r="BO17" s="1">
        <f>[4]Greece!BO$26</f>
        <v>0</v>
      </c>
      <c r="BP17" s="1">
        <f>[4]Greece!BP$26</f>
        <v>0</v>
      </c>
      <c r="BQ17" s="1">
        <f>[4]Greece!BQ$26</f>
        <v>0</v>
      </c>
      <c r="BR17" s="1">
        <f>[4]Greece!BR$26</f>
        <v>0</v>
      </c>
      <c r="BS17" s="1">
        <f>[4]Greece!BS$26</f>
        <v>0</v>
      </c>
      <c r="BT17" s="1">
        <f>[4]Greece!BT$26</f>
        <v>0</v>
      </c>
      <c r="BU17" s="1">
        <f>[4]Greece!BU$26</f>
        <v>0</v>
      </c>
      <c r="BV17" s="1">
        <f>[4]Greece!BV$26</f>
        <v>0</v>
      </c>
      <c r="BW17" s="1">
        <f>[4]Greece!BW$26</f>
        <v>0</v>
      </c>
      <c r="BX17" s="1">
        <f>[4]Greece!BX$26</f>
        <v>0</v>
      </c>
      <c r="BY17" s="1">
        <f>[4]Greece!BY$26</f>
        <v>0</v>
      </c>
      <c r="BZ17" s="1">
        <f>[4]Greece!BZ$26</f>
        <v>0</v>
      </c>
      <c r="CA17" s="1">
        <f>[4]Greece!CA$26</f>
        <v>0</v>
      </c>
      <c r="CB17" s="1">
        <f>[4]Greece!CB$26</f>
        <v>0</v>
      </c>
      <c r="CC17" s="1">
        <f>[4]Greece!CC$26</f>
        <v>0</v>
      </c>
      <c r="CD17" s="1">
        <f>[4]Greece!CD$26</f>
        <v>0</v>
      </c>
      <c r="CE17" s="1">
        <f>[4]Greece!CE$26</f>
        <v>0</v>
      </c>
      <c r="CF17" s="1">
        <f>[4]Greece!CF$26</f>
        <v>0</v>
      </c>
      <c r="CG17" s="1">
        <f>[4]Greece!CG$26</f>
        <v>0</v>
      </c>
      <c r="CH17" s="1">
        <f>[4]Greece!CH$26</f>
        <v>0</v>
      </c>
      <c r="CI17" s="1">
        <f>[4]Greece!CI$26</f>
        <v>0</v>
      </c>
      <c r="CJ17" s="1">
        <f>[4]Greece!CJ$26</f>
        <v>0</v>
      </c>
      <c r="CK17" s="1">
        <f>[4]Greece!CK$26</f>
        <v>0</v>
      </c>
      <c r="CL17" s="1">
        <f>[4]Greece!CL$26</f>
        <v>0</v>
      </c>
      <c r="CM17" s="1">
        <f>[4]Greece!CM$26</f>
        <v>0</v>
      </c>
      <c r="CN17" s="1">
        <f>[4]Greece!CN$26</f>
        <v>0</v>
      </c>
      <c r="CO17" s="1">
        <f>[4]Greece!CO$26</f>
        <v>0</v>
      </c>
      <c r="CP17" s="1">
        <f>[4]Greece!CP$26</f>
        <v>0</v>
      </c>
      <c r="CQ17" s="1">
        <f>[4]Greece!CQ$26</f>
        <v>0</v>
      </c>
      <c r="CR17" s="1">
        <f>[4]Greece!CR$26</f>
        <v>0</v>
      </c>
      <c r="CS17" s="1">
        <f>[4]Greece!CS$26</f>
        <v>0</v>
      </c>
      <c r="CT17" s="1">
        <f>[4]Greece!CT$26</f>
        <v>0</v>
      </c>
      <c r="CU17" s="1">
        <f>[4]Greece!CU$26</f>
        <v>0</v>
      </c>
      <c r="CV17" s="1">
        <f>[4]Greece!CV$26</f>
        <v>0</v>
      </c>
      <c r="CW17" s="1">
        <f>[4]Greece!CW$26</f>
        <v>0</v>
      </c>
      <c r="CX17" s="1">
        <f>[4]Greece!CX$26</f>
        <v>0</v>
      </c>
      <c r="CY17" s="1">
        <f>[4]Greece!CY$26</f>
        <v>0</v>
      </c>
      <c r="CZ17" s="1">
        <f>[4]Greece!CZ$26</f>
        <v>0</v>
      </c>
      <c r="DA17" s="1">
        <f>[4]Greece!DA$26</f>
        <v>0</v>
      </c>
      <c r="DB17" s="1">
        <f>[4]Greece!DB$26</f>
        <v>0</v>
      </c>
      <c r="DC17" s="1">
        <f>[4]Greece!DC$26</f>
        <v>0</v>
      </c>
      <c r="DD17" s="1">
        <f>[4]Greece!DD$26</f>
        <v>0</v>
      </c>
      <c r="DE17" s="1">
        <f>[4]Greece!DE$26</f>
        <v>0</v>
      </c>
      <c r="DF17" s="1">
        <f>[4]Greece!DF$26</f>
        <v>0</v>
      </c>
      <c r="DG17" s="1">
        <f>[4]Greece!DG$26</f>
        <v>0</v>
      </c>
      <c r="DH17" s="1">
        <f>[4]Greece!DH$26</f>
        <v>0</v>
      </c>
      <c r="DI17" s="1">
        <f>[4]Greece!DI$26</f>
        <v>0</v>
      </c>
      <c r="DJ17" s="1">
        <f>[4]Greece!DJ$26</f>
        <v>0</v>
      </c>
      <c r="DK17" s="1">
        <f>[4]Greece!DK$26</f>
        <v>0</v>
      </c>
      <c r="DL17" s="1">
        <f>[4]Greece!DL$26</f>
        <v>0</v>
      </c>
      <c r="DM17" s="1">
        <f>[4]Greece!DM$26</f>
        <v>0</v>
      </c>
      <c r="DN17" s="1">
        <f>[4]Greece!DN$26</f>
        <v>0</v>
      </c>
      <c r="DO17" s="1">
        <f>[4]Greece!DO$26</f>
        <v>0</v>
      </c>
      <c r="DP17" s="1">
        <f>[4]Greece!DP$26</f>
        <v>0</v>
      </c>
      <c r="DQ17" s="1">
        <f>[4]Greece!DQ$26</f>
        <v>0</v>
      </c>
      <c r="DR17" s="1">
        <f>[4]Greece!DR$26</f>
        <v>0</v>
      </c>
      <c r="DS17" s="1">
        <f>[4]Greece!DS$26</f>
        <v>0</v>
      </c>
      <c r="DT17" s="1">
        <f>[4]Greece!DT$26</f>
        <v>0</v>
      </c>
      <c r="DU17" s="1">
        <f>[4]Greece!DU$26</f>
        <v>0</v>
      </c>
      <c r="DV17" s="1">
        <f>[4]Greece!DV$26</f>
        <v>0</v>
      </c>
      <c r="DW17" s="1">
        <f>[4]Greece!DW$26</f>
        <v>0</v>
      </c>
      <c r="DX17" s="1">
        <f>[4]Greece!DX$26</f>
        <v>0</v>
      </c>
      <c r="DY17" s="1">
        <f>[4]Greece!DY$26</f>
        <v>0</v>
      </c>
      <c r="DZ17" s="1">
        <f>[4]Greece!DZ$26</f>
        <v>0</v>
      </c>
      <c r="EA17" s="1">
        <f>[4]Greece!EA$26</f>
        <v>0</v>
      </c>
      <c r="EB17" s="1">
        <f>[4]Greece!EB$26</f>
        <v>0</v>
      </c>
      <c r="EC17" s="1">
        <f>[4]Greece!EC$26</f>
        <v>0</v>
      </c>
      <c r="ED17" s="1">
        <f>[4]Greece!ED$26</f>
        <v>0</v>
      </c>
      <c r="EE17" s="1">
        <f>[4]Greece!EE$26</f>
        <v>0</v>
      </c>
      <c r="EF17" s="1">
        <f>[4]Greece!EF$26</f>
        <v>9598</v>
      </c>
      <c r="EG17" s="1">
        <f>[4]Greece!EG$26</f>
        <v>0</v>
      </c>
      <c r="EH17" s="1">
        <f>[4]Greece!EH$26</f>
        <v>10444</v>
      </c>
      <c r="EI17" s="1">
        <f>[4]Greece!EI$26</f>
        <v>0</v>
      </c>
      <c r="EJ17" s="1">
        <f>[4]Greece!EJ$26</f>
        <v>0</v>
      </c>
      <c r="EK17" s="1">
        <f>[4]Greece!EK$26</f>
        <v>0</v>
      </c>
      <c r="EL17" s="1">
        <f>[4]Greece!EL$26</f>
        <v>10246</v>
      </c>
      <c r="EM17" s="1">
        <f>[4]Greece!EM$26</f>
        <v>0</v>
      </c>
      <c r="EN17" s="1">
        <f>[4]Greece!EN$26</f>
        <v>564</v>
      </c>
      <c r="EO17" s="1">
        <f>[4]Greece!EO$26</f>
        <v>0</v>
      </c>
      <c r="EP17" s="1">
        <f>[4]Greece!EP$26</f>
        <v>0</v>
      </c>
      <c r="EQ17" s="1">
        <f>[4]Greece!EQ$26</f>
        <v>0</v>
      </c>
      <c r="ER17" s="1">
        <f>[4]Greece!ER$26</f>
        <v>11457</v>
      </c>
      <c r="ES17" s="1">
        <f>[4]Greece!ES$26</f>
        <v>11457</v>
      </c>
      <c r="ET17" s="1">
        <f>[4]Greece!ET$26</f>
        <v>11657</v>
      </c>
      <c r="EU17" s="1">
        <f>[4]Greece!EU$26</f>
        <v>0</v>
      </c>
      <c r="EV17" s="1">
        <f>[4]Greece!EV$26</f>
        <v>0</v>
      </c>
      <c r="EW17" s="1">
        <f>[4]Greece!EW$26</f>
        <v>0</v>
      </c>
      <c r="EX17" s="1">
        <f>[4]Greece!EX$26</f>
        <v>16057</v>
      </c>
      <c r="EY17" s="1">
        <f>[4]Greece!EY$26</f>
        <v>0</v>
      </c>
      <c r="EZ17" s="1">
        <f>[4]Greece!EZ$26</f>
        <v>0</v>
      </c>
      <c r="FA17" s="1">
        <f>[4]Greece!FA$26</f>
        <v>10022</v>
      </c>
      <c r="FB17" s="1">
        <f>[4]Greece!FB$26</f>
        <v>13781</v>
      </c>
      <c r="FC17" s="1">
        <f>[4]Greece!FC$26</f>
        <v>13781</v>
      </c>
      <c r="FD17" s="1">
        <f>[4]Greece!FD$26</f>
        <v>25780</v>
      </c>
      <c r="FE17" s="1">
        <f>[4]Greece!FE$26</f>
        <v>0</v>
      </c>
      <c r="FF17" s="1">
        <f>[4]Greece!FF$26</f>
        <v>0</v>
      </c>
      <c r="FG17" s="1">
        <f>[4]Greece!FG$26</f>
        <v>0</v>
      </c>
      <c r="FH17" s="1">
        <f>[4]Greece!FH$26</f>
        <v>0</v>
      </c>
      <c r="FI17" s="1">
        <f>[4]Greece!FI$26</f>
        <v>0</v>
      </c>
      <c r="FJ17" s="1">
        <f>[4]Greece!FJ$26</f>
        <v>12890</v>
      </c>
      <c r="FK17" s="1">
        <f>[4]Greece!FK$26</f>
        <v>0</v>
      </c>
      <c r="FL17" s="1">
        <f>[4]Greece!FL$26</f>
        <v>0</v>
      </c>
      <c r="FM17" s="1">
        <f>[4]Greece!FM$26</f>
        <v>0</v>
      </c>
      <c r="FN17" s="1">
        <f>[4]Greece!FN$26</f>
        <v>11840</v>
      </c>
      <c r="FO17" s="1">
        <f>[4]Greece!FO$26</f>
        <v>28782</v>
      </c>
      <c r="FP17" s="1">
        <f>[4]Greece!FP$26</f>
        <v>0</v>
      </c>
      <c r="FQ17" s="1">
        <f>[4]Greece!FQ$26</f>
        <v>0</v>
      </c>
      <c r="FR17" s="1">
        <f>[4]Greece!FR$26</f>
        <v>0</v>
      </c>
      <c r="FS17" s="1">
        <f>[4]Greece!FS$26</f>
        <v>0</v>
      </c>
      <c r="FT17" s="1">
        <f>[4]Greece!FT$26</f>
        <v>0</v>
      </c>
      <c r="FU17" s="1">
        <f>[4]Greece!FU$26</f>
        <v>0</v>
      </c>
      <c r="FV17" s="1">
        <f>[4]Greece!FV$26</f>
        <v>0</v>
      </c>
      <c r="FW17" s="1">
        <f>[4]Greece!FW$26</f>
        <v>0</v>
      </c>
      <c r="FX17" s="1">
        <f>[4]Greece!FX$26</f>
        <v>0</v>
      </c>
      <c r="FY17" s="1">
        <f>[4]Greece!FY$26</f>
        <v>0</v>
      </c>
      <c r="FZ17" s="7">
        <f>SUM($B17:FY17)</f>
        <v>200480</v>
      </c>
    </row>
    <row r="18" spans="1:182">
      <c r="A18" t="s">
        <v>33</v>
      </c>
      <c r="B18" s="1">
        <f>[4]Hungary!B$26</f>
        <v>0</v>
      </c>
      <c r="C18" s="1">
        <f>[4]Hungary!C$26</f>
        <v>0</v>
      </c>
      <c r="D18" s="1">
        <f>[4]Hungary!D$26</f>
        <v>0</v>
      </c>
      <c r="E18" s="1">
        <f>[4]Hungary!E$26</f>
        <v>0</v>
      </c>
      <c r="F18" s="1">
        <f>[4]Hungary!F$26</f>
        <v>0</v>
      </c>
      <c r="G18" s="1">
        <f>[4]Hungary!G$26</f>
        <v>0</v>
      </c>
      <c r="H18" s="1">
        <f>[4]Hungary!H$26</f>
        <v>0</v>
      </c>
      <c r="I18" s="1">
        <f>[4]Hungary!I$26</f>
        <v>0</v>
      </c>
      <c r="J18" s="1">
        <f>[4]Hungary!J$26</f>
        <v>0</v>
      </c>
      <c r="K18" s="1">
        <f>[4]Hungary!K$26</f>
        <v>0</v>
      </c>
      <c r="L18" s="1">
        <f>[4]Hungary!L$26</f>
        <v>0</v>
      </c>
      <c r="M18" s="1">
        <f>[4]Hungary!M$26</f>
        <v>0</v>
      </c>
      <c r="N18" s="1">
        <f>[4]Hungary!N$26</f>
        <v>0</v>
      </c>
      <c r="O18" s="1">
        <f>[4]Hungary!O$26</f>
        <v>0</v>
      </c>
      <c r="P18" s="1">
        <f>[4]Hungary!P$26</f>
        <v>0</v>
      </c>
      <c r="Q18" s="1">
        <f>[4]Hungary!Q$26</f>
        <v>0</v>
      </c>
      <c r="R18" s="1">
        <f>[4]Hungary!R$26</f>
        <v>0</v>
      </c>
      <c r="S18" s="1">
        <f>[4]Hungary!S$26</f>
        <v>0</v>
      </c>
      <c r="T18" s="1">
        <f>[4]Hungary!T$26</f>
        <v>0</v>
      </c>
      <c r="U18" s="1">
        <f>[4]Hungary!U$26</f>
        <v>0</v>
      </c>
      <c r="V18" s="1">
        <f>[4]Hungary!V$26</f>
        <v>0</v>
      </c>
      <c r="W18" s="1">
        <f>[4]Hungary!W$26</f>
        <v>0</v>
      </c>
      <c r="X18" s="1">
        <f>[4]Hungary!X$26</f>
        <v>0</v>
      </c>
      <c r="Y18" s="1">
        <f>[4]Hungary!Y$26</f>
        <v>0</v>
      </c>
      <c r="Z18" s="1">
        <f>[4]Hungary!Z$26</f>
        <v>0</v>
      </c>
      <c r="AA18" s="1">
        <f>[4]Hungary!AA$26</f>
        <v>0</v>
      </c>
      <c r="AB18" s="1">
        <f>[4]Hungary!AB$26</f>
        <v>0</v>
      </c>
      <c r="AC18" s="1">
        <f>[4]Hungary!AC$26</f>
        <v>0</v>
      </c>
      <c r="AD18" s="1">
        <f>[4]Hungary!AD$26</f>
        <v>0</v>
      </c>
      <c r="AE18" s="1">
        <f>[4]Hungary!AE$26</f>
        <v>0</v>
      </c>
      <c r="AF18" s="1">
        <f>[4]Hungary!AF$26</f>
        <v>0</v>
      </c>
      <c r="AG18" s="1">
        <f>[4]Hungary!AG$26</f>
        <v>0</v>
      </c>
      <c r="AH18" s="1">
        <f>[4]Hungary!AH$26</f>
        <v>0</v>
      </c>
      <c r="AI18" s="1">
        <f>[4]Hungary!AI$26</f>
        <v>0</v>
      </c>
      <c r="AJ18" s="1">
        <f>[4]Hungary!AJ$26</f>
        <v>0</v>
      </c>
      <c r="AK18" s="1">
        <f>[4]Hungary!AK$26</f>
        <v>0</v>
      </c>
      <c r="AL18" s="1">
        <f>[4]Hungary!AL$26</f>
        <v>0</v>
      </c>
      <c r="AM18" s="1">
        <f>[4]Hungary!AM$26</f>
        <v>0</v>
      </c>
      <c r="AN18" s="1">
        <f>[4]Hungary!AN$26</f>
        <v>0</v>
      </c>
      <c r="AO18" s="1">
        <f>[4]Hungary!AO$26</f>
        <v>0</v>
      </c>
      <c r="AP18" s="1">
        <f>[4]Hungary!AP$26</f>
        <v>0</v>
      </c>
      <c r="AQ18" s="1">
        <f>[4]Hungary!AQ$26</f>
        <v>0</v>
      </c>
      <c r="AR18" s="1">
        <f>[4]Hungary!AR$26</f>
        <v>0</v>
      </c>
      <c r="AS18" s="1">
        <f>[4]Hungary!AS$26</f>
        <v>0</v>
      </c>
      <c r="AT18" s="1">
        <f>[4]Hungary!AT$26</f>
        <v>0</v>
      </c>
      <c r="AU18" s="1">
        <f>[4]Hungary!AU$26</f>
        <v>0</v>
      </c>
      <c r="AV18" s="1">
        <f>[4]Hungary!AV$26</f>
        <v>0</v>
      </c>
      <c r="AW18" s="1">
        <f>[4]Hungary!AW$26</f>
        <v>0</v>
      </c>
      <c r="AX18" s="1">
        <f>[4]Hungary!AX$26</f>
        <v>0</v>
      </c>
      <c r="AY18" s="1">
        <f>[4]Hungary!AY$26</f>
        <v>0</v>
      </c>
      <c r="AZ18" s="1">
        <f>[4]Hungary!AZ$26</f>
        <v>0</v>
      </c>
      <c r="BA18" s="1">
        <f>[4]Hungary!BA$26</f>
        <v>0</v>
      </c>
      <c r="BB18" s="1">
        <f>[4]Hungary!BB$26</f>
        <v>0</v>
      </c>
      <c r="BC18" s="1">
        <f>[4]Hungary!BC$26</f>
        <v>0</v>
      </c>
      <c r="BD18" s="1">
        <f>[4]Hungary!BD$26</f>
        <v>0</v>
      </c>
      <c r="BE18" s="1">
        <f>[4]Hungary!BE$26</f>
        <v>0</v>
      </c>
      <c r="BF18" s="1">
        <f>[4]Hungary!BF$26</f>
        <v>0</v>
      </c>
      <c r="BG18" s="1">
        <f>[4]Hungary!BG$26</f>
        <v>0</v>
      </c>
      <c r="BH18" s="1">
        <f>[4]Hungary!BH$26</f>
        <v>0</v>
      </c>
      <c r="BI18" s="1">
        <f>[4]Hungary!BI$26</f>
        <v>0</v>
      </c>
      <c r="BJ18" s="1">
        <f>[4]Hungary!BJ$26</f>
        <v>0</v>
      </c>
      <c r="BK18" s="1">
        <f>[4]Hungary!BK$26</f>
        <v>0</v>
      </c>
      <c r="BL18" s="1">
        <f>[4]Hungary!BL$26</f>
        <v>0</v>
      </c>
      <c r="BM18" s="1">
        <f>[4]Hungary!BM$26</f>
        <v>0</v>
      </c>
      <c r="BN18" s="1">
        <f>[4]Hungary!BN$26</f>
        <v>0</v>
      </c>
      <c r="BO18" s="1">
        <f>[4]Hungary!BO$26</f>
        <v>0</v>
      </c>
      <c r="BP18" s="1">
        <f>[4]Hungary!BP$26</f>
        <v>0</v>
      </c>
      <c r="BQ18" s="1">
        <f>[4]Hungary!BQ$26</f>
        <v>0</v>
      </c>
      <c r="BR18" s="1">
        <f>[4]Hungary!BR$26</f>
        <v>0</v>
      </c>
      <c r="BS18" s="1">
        <f>[4]Hungary!BS$26</f>
        <v>0</v>
      </c>
      <c r="BT18" s="1">
        <f>[4]Hungary!BT$26</f>
        <v>0</v>
      </c>
      <c r="BU18" s="1">
        <f>[4]Hungary!BU$26</f>
        <v>0</v>
      </c>
      <c r="BV18" s="1">
        <f>[4]Hungary!BV$26</f>
        <v>0</v>
      </c>
      <c r="BW18" s="1">
        <f>[4]Hungary!BW$26</f>
        <v>0</v>
      </c>
      <c r="BX18" s="1">
        <f>[4]Hungary!BX$26</f>
        <v>0</v>
      </c>
      <c r="BY18" s="1">
        <f>[4]Hungary!BY$26</f>
        <v>0</v>
      </c>
      <c r="BZ18" s="1">
        <f>[4]Hungary!BZ$26</f>
        <v>0</v>
      </c>
      <c r="CA18" s="1">
        <f>[4]Hungary!CA$26</f>
        <v>0</v>
      </c>
      <c r="CB18" s="1">
        <f>[4]Hungary!CB$26</f>
        <v>0</v>
      </c>
      <c r="CC18" s="1">
        <f>[4]Hungary!CC$26</f>
        <v>0</v>
      </c>
      <c r="CD18" s="1">
        <f>[4]Hungary!CD$26</f>
        <v>0</v>
      </c>
      <c r="CE18" s="1">
        <f>[4]Hungary!CE$26</f>
        <v>0</v>
      </c>
      <c r="CF18" s="1">
        <f>[4]Hungary!CF$26</f>
        <v>0</v>
      </c>
      <c r="CG18" s="1">
        <f>[4]Hungary!CG$26</f>
        <v>0</v>
      </c>
      <c r="CH18" s="1">
        <f>[4]Hungary!CH$26</f>
        <v>0</v>
      </c>
      <c r="CI18" s="1">
        <f>[4]Hungary!CI$26</f>
        <v>0</v>
      </c>
      <c r="CJ18" s="1">
        <f>[4]Hungary!CJ$26</f>
        <v>0</v>
      </c>
      <c r="CK18" s="1">
        <f>[4]Hungary!CK$26</f>
        <v>0</v>
      </c>
      <c r="CL18" s="1">
        <f>[4]Hungary!CL$26</f>
        <v>0</v>
      </c>
      <c r="CM18" s="1">
        <f>[4]Hungary!CM$26</f>
        <v>0</v>
      </c>
      <c r="CN18" s="1">
        <f>[4]Hungary!CN$26</f>
        <v>0</v>
      </c>
      <c r="CO18" s="1">
        <f>[4]Hungary!CO$26</f>
        <v>0</v>
      </c>
      <c r="CP18" s="1">
        <f>[4]Hungary!CP$26</f>
        <v>0</v>
      </c>
      <c r="CQ18" s="1">
        <f>[4]Hungary!CQ$26</f>
        <v>0</v>
      </c>
      <c r="CR18" s="1">
        <f>[4]Hungary!CR$26</f>
        <v>0</v>
      </c>
      <c r="CS18" s="1">
        <f>[4]Hungary!CS$26</f>
        <v>0</v>
      </c>
      <c r="CT18" s="1">
        <f>[4]Hungary!CT$26</f>
        <v>0</v>
      </c>
      <c r="CU18" s="1">
        <f>[4]Hungary!CU$26</f>
        <v>0</v>
      </c>
      <c r="CV18" s="1">
        <f>[4]Hungary!CV$26</f>
        <v>0</v>
      </c>
      <c r="CW18" s="1">
        <f>[4]Hungary!CW$26</f>
        <v>0</v>
      </c>
      <c r="CX18" s="1">
        <f>[4]Hungary!CX$26</f>
        <v>0</v>
      </c>
      <c r="CY18" s="1">
        <f>[4]Hungary!CY$26</f>
        <v>0</v>
      </c>
      <c r="CZ18" s="1">
        <f>[4]Hungary!CZ$26</f>
        <v>0</v>
      </c>
      <c r="DA18" s="1">
        <f>[4]Hungary!DA$26</f>
        <v>0</v>
      </c>
      <c r="DB18" s="1">
        <f>[4]Hungary!DB$26</f>
        <v>0</v>
      </c>
      <c r="DC18" s="1">
        <f>[4]Hungary!DC$26</f>
        <v>0</v>
      </c>
      <c r="DD18" s="1">
        <f>[4]Hungary!DD$26</f>
        <v>0</v>
      </c>
      <c r="DE18" s="1">
        <f>[4]Hungary!DE$26</f>
        <v>0</v>
      </c>
      <c r="DF18" s="1">
        <f>[4]Hungary!DF$26</f>
        <v>0</v>
      </c>
      <c r="DG18" s="1">
        <f>[4]Hungary!DG$26</f>
        <v>0</v>
      </c>
      <c r="DH18" s="1">
        <f>[4]Hungary!DH$26</f>
        <v>0</v>
      </c>
      <c r="DI18" s="1">
        <f>[4]Hungary!DI$26</f>
        <v>0</v>
      </c>
      <c r="DJ18" s="1">
        <f>[4]Hungary!DJ$26</f>
        <v>0</v>
      </c>
      <c r="DK18" s="1">
        <f>[4]Hungary!DK$26</f>
        <v>0</v>
      </c>
      <c r="DL18" s="1">
        <f>[4]Hungary!DL$26</f>
        <v>0</v>
      </c>
      <c r="DM18" s="1">
        <f>[4]Hungary!DM$26</f>
        <v>0</v>
      </c>
      <c r="DN18" s="1">
        <f>[4]Hungary!DN$26</f>
        <v>0</v>
      </c>
      <c r="DO18" s="1">
        <f>[4]Hungary!DO$26</f>
        <v>0</v>
      </c>
      <c r="DP18" s="1">
        <f>[4]Hungary!DP$26</f>
        <v>0</v>
      </c>
      <c r="DQ18" s="1">
        <f>[4]Hungary!DQ$26</f>
        <v>0</v>
      </c>
      <c r="DR18" s="1">
        <f>[4]Hungary!DR$26</f>
        <v>0</v>
      </c>
      <c r="DS18" s="1">
        <f>[4]Hungary!DS$26</f>
        <v>0</v>
      </c>
      <c r="DT18" s="1">
        <f>[4]Hungary!DT$26</f>
        <v>0</v>
      </c>
      <c r="DU18" s="1">
        <f>[4]Hungary!DU$26</f>
        <v>0</v>
      </c>
      <c r="DV18" s="1">
        <f>[4]Hungary!DV$26</f>
        <v>0</v>
      </c>
      <c r="DW18" s="1">
        <f>[4]Hungary!DW$26</f>
        <v>0</v>
      </c>
      <c r="DX18" s="1">
        <f>[4]Hungary!DX$26</f>
        <v>0</v>
      </c>
      <c r="DY18" s="1">
        <f>[4]Hungary!DY$26</f>
        <v>0</v>
      </c>
      <c r="DZ18" s="1">
        <f>[4]Hungary!DZ$26</f>
        <v>0</v>
      </c>
      <c r="EA18" s="1">
        <f>[4]Hungary!EA$26</f>
        <v>0</v>
      </c>
      <c r="EB18" s="1">
        <f>[4]Hungary!EB$26</f>
        <v>0</v>
      </c>
      <c r="EC18" s="1">
        <f>[4]Hungary!EC$26</f>
        <v>0</v>
      </c>
      <c r="ED18" s="1">
        <f>[4]Hungary!ED$26</f>
        <v>0</v>
      </c>
      <c r="EE18" s="1">
        <f>[4]Hungary!EE$26</f>
        <v>0</v>
      </c>
      <c r="EF18" s="1">
        <f>[4]Hungary!EF$26</f>
        <v>0</v>
      </c>
      <c r="EG18" s="1">
        <f>[4]Hungary!EG$26</f>
        <v>0</v>
      </c>
      <c r="EH18" s="1">
        <f>[4]Hungary!EH$26</f>
        <v>0</v>
      </c>
      <c r="EI18" s="1">
        <f>[4]Hungary!EI$26</f>
        <v>0</v>
      </c>
      <c r="EJ18" s="1">
        <f>[4]Hungary!EJ$26</f>
        <v>0</v>
      </c>
      <c r="EK18" s="1">
        <f>[4]Hungary!EK$26</f>
        <v>0</v>
      </c>
      <c r="EL18" s="1">
        <f>[4]Hungary!EL$26</f>
        <v>0</v>
      </c>
      <c r="EM18" s="1">
        <f>[4]Hungary!EM$26</f>
        <v>0</v>
      </c>
      <c r="EN18" s="1">
        <f>[4]Hungary!EN$26</f>
        <v>0</v>
      </c>
      <c r="EO18" s="1">
        <f>[4]Hungary!EO$26</f>
        <v>0</v>
      </c>
      <c r="EP18" s="1">
        <f>[4]Hungary!EP$26</f>
        <v>0</v>
      </c>
      <c r="EQ18" s="1">
        <f>[4]Hungary!EQ$26</f>
        <v>0</v>
      </c>
      <c r="ER18" s="1">
        <f>[4]Hungary!ER$26</f>
        <v>0</v>
      </c>
      <c r="ES18" s="1">
        <f>[4]Hungary!ES$26</f>
        <v>0</v>
      </c>
      <c r="ET18" s="1">
        <f>[4]Hungary!ET$26</f>
        <v>0</v>
      </c>
      <c r="EU18" s="1">
        <f>[4]Hungary!EU$26</f>
        <v>0</v>
      </c>
      <c r="EV18" s="1">
        <f>[4]Hungary!EV$26</f>
        <v>0</v>
      </c>
      <c r="EW18" s="1">
        <f>[4]Hungary!EW$26</f>
        <v>0</v>
      </c>
      <c r="EX18" s="1">
        <f>[4]Hungary!EX$26</f>
        <v>0</v>
      </c>
      <c r="EY18" s="1">
        <f>[4]Hungary!EY$26</f>
        <v>0</v>
      </c>
      <c r="EZ18" s="1">
        <f>[4]Hungary!EZ$26</f>
        <v>0</v>
      </c>
      <c r="FA18" s="1">
        <f>[4]Hungary!FA$26</f>
        <v>0</v>
      </c>
      <c r="FB18" s="1">
        <f>[4]Hungary!FB$26</f>
        <v>0</v>
      </c>
      <c r="FC18" s="1">
        <f>[4]Hungary!FC$26</f>
        <v>0</v>
      </c>
      <c r="FD18" s="1">
        <f>[4]Hungary!FD$26</f>
        <v>0</v>
      </c>
      <c r="FE18" s="1">
        <f>[4]Hungary!FE$26</f>
        <v>0</v>
      </c>
      <c r="FF18" s="1">
        <f>[4]Hungary!FF$26</f>
        <v>0</v>
      </c>
      <c r="FG18" s="1">
        <f>[4]Hungary!FG$26</f>
        <v>0</v>
      </c>
      <c r="FH18" s="1">
        <f>[4]Hungary!FH$26</f>
        <v>0</v>
      </c>
      <c r="FI18" s="1">
        <f>[4]Hungary!FI$26</f>
        <v>0</v>
      </c>
      <c r="FJ18" s="1">
        <f>[4]Hungary!FJ$26</f>
        <v>0</v>
      </c>
      <c r="FK18" s="1">
        <f>[4]Hungary!FK$26</f>
        <v>0</v>
      </c>
      <c r="FL18" s="1">
        <f>[4]Hungary!FL$26</f>
        <v>0</v>
      </c>
      <c r="FM18" s="1">
        <f>[4]Hungary!FM$26</f>
        <v>0</v>
      </c>
      <c r="FN18" s="1">
        <f>[4]Hungary!FN$26</f>
        <v>0</v>
      </c>
      <c r="FO18" s="1">
        <f>[4]Hungary!FO$26</f>
        <v>0</v>
      </c>
      <c r="FP18" s="1">
        <f>[4]Hungary!FP$26</f>
        <v>0</v>
      </c>
      <c r="FQ18" s="1">
        <f>[4]Hungary!FQ$26</f>
        <v>0</v>
      </c>
      <c r="FR18" s="1">
        <f>[4]Hungary!FR$26</f>
        <v>0</v>
      </c>
      <c r="FS18" s="1">
        <f>[4]Hungary!FS$26</f>
        <v>0</v>
      </c>
      <c r="FT18" s="1">
        <f>[4]Hungary!FT$26</f>
        <v>0</v>
      </c>
      <c r="FU18" s="1">
        <f>[4]Hungary!FU$26</f>
        <v>0</v>
      </c>
      <c r="FV18" s="1">
        <f>[4]Hungary!FV$26</f>
        <v>0</v>
      </c>
      <c r="FW18" s="1">
        <f>[4]Hungary!FW$26</f>
        <v>0</v>
      </c>
      <c r="FX18" s="1">
        <f>[4]Hungary!FX$26</f>
        <v>0</v>
      </c>
      <c r="FY18" s="1">
        <f>[4]Hungary!FY$26</f>
        <v>0</v>
      </c>
      <c r="FZ18" s="7">
        <f>SUM($B18:FY18)</f>
        <v>0</v>
      </c>
    </row>
    <row r="19" spans="1:182">
      <c r="A19" t="s">
        <v>36</v>
      </c>
      <c r="B19" s="1">
        <f>[4]Ireland!B$26</f>
        <v>0</v>
      </c>
      <c r="C19" s="1">
        <f>[4]Ireland!C$26</f>
        <v>0</v>
      </c>
      <c r="D19" s="1">
        <f>[4]Ireland!D$26</f>
        <v>0</v>
      </c>
      <c r="E19" s="1">
        <f>[4]Ireland!E$26</f>
        <v>0</v>
      </c>
      <c r="F19" s="1">
        <f>[4]Ireland!F$26</f>
        <v>0</v>
      </c>
      <c r="G19" s="1">
        <f>[4]Ireland!G$26</f>
        <v>0</v>
      </c>
      <c r="H19" s="1">
        <f>[4]Ireland!H$26</f>
        <v>0</v>
      </c>
      <c r="I19" s="1">
        <f>[4]Ireland!I$26</f>
        <v>0</v>
      </c>
      <c r="J19" s="1">
        <f>[4]Ireland!J$26</f>
        <v>0</v>
      </c>
      <c r="K19" s="1">
        <f>[4]Ireland!K$26</f>
        <v>0</v>
      </c>
      <c r="L19" s="1">
        <f>[4]Ireland!L$26</f>
        <v>0</v>
      </c>
      <c r="M19" s="1">
        <f>[4]Ireland!M$26</f>
        <v>0</v>
      </c>
      <c r="N19" s="1">
        <f>[4]Ireland!N$26</f>
        <v>0</v>
      </c>
      <c r="O19" s="1">
        <f>[4]Ireland!O$26</f>
        <v>0</v>
      </c>
      <c r="P19" s="1">
        <f>[4]Ireland!P$26</f>
        <v>0</v>
      </c>
      <c r="Q19" s="1">
        <f>[4]Ireland!Q$26</f>
        <v>0</v>
      </c>
      <c r="R19" s="1">
        <f>[4]Ireland!R$26</f>
        <v>0</v>
      </c>
      <c r="S19" s="1">
        <f>[4]Ireland!S$26</f>
        <v>0</v>
      </c>
      <c r="T19" s="1">
        <f>[4]Ireland!T$26</f>
        <v>0</v>
      </c>
      <c r="U19" s="1">
        <f>[4]Ireland!U$26</f>
        <v>0</v>
      </c>
      <c r="V19" s="1">
        <f>[4]Ireland!V$26</f>
        <v>0</v>
      </c>
      <c r="W19" s="1">
        <f>[4]Ireland!W$26</f>
        <v>0</v>
      </c>
      <c r="X19" s="1">
        <f>[4]Ireland!X$26</f>
        <v>0</v>
      </c>
      <c r="Y19" s="1">
        <f>[4]Ireland!Y$26</f>
        <v>0</v>
      </c>
      <c r="Z19" s="1">
        <f>[4]Ireland!Z$26</f>
        <v>18877</v>
      </c>
      <c r="AA19" s="1">
        <f>[4]Ireland!AA$26</f>
        <v>21097</v>
      </c>
      <c r="AB19" s="1">
        <f>[4]Ireland!AB$26</f>
        <v>3345</v>
      </c>
      <c r="AC19" s="1">
        <f>[4]Ireland!AC$26</f>
        <v>11366</v>
      </c>
      <c r="AD19" s="1">
        <f>[4]Ireland!AD$26</f>
        <v>12266</v>
      </c>
      <c r="AE19" s="1">
        <f>[4]Ireland!AE$26</f>
        <v>8076</v>
      </c>
      <c r="AF19" s="1">
        <f>[4]Ireland!AF$26</f>
        <v>11005</v>
      </c>
      <c r="AG19" s="1">
        <f>[4]Ireland!AG$26</f>
        <v>28461</v>
      </c>
      <c r="AH19" s="1">
        <f>[4]Ireland!AH$26</f>
        <v>34476</v>
      </c>
      <c r="AI19" s="1">
        <f>[4]Ireland!AI$26</f>
        <v>55148</v>
      </c>
      <c r="AJ19" s="1">
        <f>[4]Ireland!AJ$26</f>
        <v>36415</v>
      </c>
      <c r="AK19" s="1">
        <f>[4]Ireland!AK$26</f>
        <v>10313</v>
      </c>
      <c r="AL19" s="1">
        <f>[4]Ireland!AL$26</f>
        <v>0</v>
      </c>
      <c r="AM19" s="1">
        <f>[4]Ireland!AM$26</f>
        <v>36038</v>
      </c>
      <c r="AN19" s="1">
        <f>[4]Ireland!AN$26</f>
        <v>0</v>
      </c>
      <c r="AO19" s="1">
        <f>[4]Ireland!AO$26</f>
        <v>0</v>
      </c>
      <c r="AP19" s="1">
        <f>[4]Ireland!AP$26</f>
        <v>0</v>
      </c>
      <c r="AQ19" s="1">
        <f>[4]Ireland!AQ$26</f>
        <v>0</v>
      </c>
      <c r="AR19" s="1">
        <f>[4]Ireland!AR$26</f>
        <v>0</v>
      </c>
      <c r="AS19" s="1">
        <f>[4]Ireland!AS$26</f>
        <v>83743</v>
      </c>
      <c r="AT19" s="1">
        <f>[4]Ireland!AT$26</f>
        <v>0</v>
      </c>
      <c r="AU19" s="1">
        <f>[4]Ireland!AU$26</f>
        <v>0</v>
      </c>
      <c r="AV19" s="1">
        <f>[4]Ireland!AV$26</f>
        <v>83888</v>
      </c>
      <c r="AW19" s="1">
        <f>[4]Ireland!AW$26</f>
        <v>0</v>
      </c>
      <c r="AX19" s="1">
        <f>[4]Ireland!AX$26</f>
        <v>27307</v>
      </c>
      <c r="AY19" s="1">
        <f>[4]Ireland!AY$26</f>
        <v>16376</v>
      </c>
      <c r="AZ19" s="1">
        <f>[4]Ireland!AZ$26</f>
        <v>23115</v>
      </c>
      <c r="BA19" s="1">
        <f>[4]Ireland!BA$26</f>
        <v>17110</v>
      </c>
      <c r="BB19" s="1">
        <f>[4]Ireland!BB$26</f>
        <v>22214</v>
      </c>
      <c r="BC19" s="1">
        <f>[4]Ireland!BC$26</f>
        <v>22725</v>
      </c>
      <c r="BD19" s="1">
        <f>[4]Ireland!BD$26</f>
        <v>11501</v>
      </c>
      <c r="BE19" s="1">
        <f>[4]Ireland!BE$26</f>
        <v>19689</v>
      </c>
      <c r="BF19" s="1">
        <f>[4]Ireland!BF$26</f>
        <v>31210</v>
      </c>
      <c r="BG19" s="1">
        <f>[4]Ireland!BG$26</f>
        <v>25738</v>
      </c>
      <c r="BH19" s="1">
        <f>[4]Ireland!BH$26</f>
        <v>24782</v>
      </c>
      <c r="BI19" s="1">
        <f>[4]Ireland!BI$26</f>
        <v>0</v>
      </c>
      <c r="BJ19" s="1">
        <f>[4]Ireland!BJ$26</f>
        <v>22759</v>
      </c>
      <c r="BK19" s="1">
        <f>[4]Ireland!BK$26</f>
        <v>12065</v>
      </c>
      <c r="BL19" s="1">
        <f>[4]Ireland!BL$26</f>
        <v>11932</v>
      </c>
      <c r="BM19" s="1">
        <f>[4]Ireland!BM$26</f>
        <v>12743</v>
      </c>
      <c r="BN19" s="1">
        <f>[4]Ireland!BN$26</f>
        <v>16821</v>
      </c>
      <c r="BO19" s="1">
        <f>[4]Ireland!BO$26</f>
        <v>18968</v>
      </c>
      <c r="BP19" s="1">
        <f>[4]Ireland!BP$26</f>
        <v>28725</v>
      </c>
      <c r="BQ19" s="1">
        <f>[4]Ireland!BQ$26</f>
        <v>6354</v>
      </c>
      <c r="BR19" s="1">
        <f>[4]Ireland!BR$26</f>
        <v>38276</v>
      </c>
      <c r="BS19" s="1">
        <f>[4]Ireland!BS$26</f>
        <v>19376</v>
      </c>
      <c r="BT19" s="1">
        <f>[4]Ireland!BT$26</f>
        <v>25008</v>
      </c>
      <c r="BU19" s="1">
        <f>[4]Ireland!BU$26</f>
        <v>6490</v>
      </c>
      <c r="BV19" s="1">
        <f>[4]Ireland!BV$26</f>
        <v>31286</v>
      </c>
      <c r="BW19" s="1">
        <f>[4]Ireland!BW$26</f>
        <v>0</v>
      </c>
      <c r="BX19" s="1">
        <f>[4]Ireland!BX$26</f>
        <v>0</v>
      </c>
      <c r="BY19" s="1">
        <f>[4]Ireland!BY$26</f>
        <v>15174</v>
      </c>
      <c r="BZ19" s="1">
        <f>[4]Ireland!BZ$26</f>
        <v>12508</v>
      </c>
      <c r="CA19" s="1">
        <f>[4]Ireland!CA$26</f>
        <v>6935</v>
      </c>
      <c r="CB19" s="1">
        <f>[4]Ireland!CB$26</f>
        <v>19527</v>
      </c>
      <c r="CC19" s="1">
        <f>[4]Ireland!CC$26</f>
        <v>6362</v>
      </c>
      <c r="CD19" s="1">
        <f>[4]Ireland!CD$26</f>
        <v>24736</v>
      </c>
      <c r="CE19" s="1">
        <f>[4]Ireland!CE$26</f>
        <v>18943</v>
      </c>
      <c r="CF19" s="1">
        <f>[4]Ireland!CF$26</f>
        <v>11584</v>
      </c>
      <c r="CG19" s="1">
        <f>[4]Ireland!CG$26</f>
        <v>16317</v>
      </c>
      <c r="CH19" s="1">
        <f>[4]Ireland!CH$26</f>
        <v>22504</v>
      </c>
      <c r="CI19" s="1">
        <f>[4]Ireland!CI$26</f>
        <v>12351</v>
      </c>
      <c r="CJ19" s="1">
        <f>[4]Ireland!CJ$26</f>
        <v>13576</v>
      </c>
      <c r="CK19" s="1">
        <f>[4]Ireland!CK$26</f>
        <v>0</v>
      </c>
      <c r="CL19" s="1">
        <f>[4]Ireland!CL$26</f>
        <v>15210</v>
      </c>
      <c r="CM19" s="1">
        <f>[4]Ireland!CM$26</f>
        <v>29573</v>
      </c>
      <c r="CN19" s="1">
        <f>[4]Ireland!CN$26</f>
        <v>19796</v>
      </c>
      <c r="CO19" s="1">
        <f>[4]Ireland!CO$26</f>
        <v>13810</v>
      </c>
      <c r="CP19" s="1">
        <f>[4]Ireland!CP$26</f>
        <v>18013</v>
      </c>
      <c r="CQ19" s="1">
        <f>[4]Ireland!CQ$26</f>
        <v>19088</v>
      </c>
      <c r="CR19" s="1">
        <f>[4]Ireland!CR$26</f>
        <v>6828</v>
      </c>
      <c r="CS19" s="1">
        <f>[4]Ireland!CS$26</f>
        <v>0</v>
      </c>
      <c r="CT19" s="1">
        <f>[4]Ireland!CT$26</f>
        <v>12975</v>
      </c>
      <c r="CU19" s="1">
        <f>[4]Ireland!CU$26</f>
        <v>13697</v>
      </c>
      <c r="CV19" s="1">
        <f>[4]Ireland!CV$26</f>
        <v>0</v>
      </c>
      <c r="CW19" s="1">
        <f>[4]Ireland!CW$26</f>
        <v>0</v>
      </c>
      <c r="CX19" s="1">
        <f>[4]Ireland!CX$26</f>
        <v>10297</v>
      </c>
      <c r="CY19" s="1">
        <f>[4]Ireland!CY$26</f>
        <v>0</v>
      </c>
      <c r="CZ19" s="1">
        <f>[4]Ireland!CZ$26</f>
        <v>4684</v>
      </c>
      <c r="DA19" s="1">
        <f>[4]Ireland!DA$26</f>
        <v>30475</v>
      </c>
      <c r="DB19" s="1">
        <f>[4]Ireland!DB$26</f>
        <v>14021</v>
      </c>
      <c r="DC19" s="1">
        <f>[4]Ireland!DC$26</f>
        <v>44933</v>
      </c>
      <c r="DD19" s="1">
        <f>[4]Ireland!DD$26</f>
        <v>18887</v>
      </c>
      <c r="DE19" s="1">
        <f>[4]Ireland!DE$26</f>
        <v>0</v>
      </c>
      <c r="DF19" s="1">
        <f>[4]Ireland!DF$26</f>
        <v>11870</v>
      </c>
      <c r="DG19" s="1">
        <f>[4]Ireland!DG$26</f>
        <v>21225</v>
      </c>
      <c r="DH19" s="1">
        <f>[4]Ireland!DH$26</f>
        <v>25245</v>
      </c>
      <c r="DI19" s="1">
        <f>[4]Ireland!DI$26</f>
        <v>0</v>
      </c>
      <c r="DJ19" s="1">
        <f>[4]Ireland!DJ$26</f>
        <v>15954</v>
      </c>
      <c r="DK19" s="1">
        <f>[4]Ireland!DK$26</f>
        <v>12052</v>
      </c>
      <c r="DL19" s="1">
        <f>[4]Ireland!DL$26</f>
        <v>17213</v>
      </c>
      <c r="DM19" s="1">
        <f>[4]Ireland!DM$26</f>
        <v>14106</v>
      </c>
      <c r="DN19" s="1">
        <f>[4]Ireland!DN$26</f>
        <v>19880</v>
      </c>
      <c r="DO19" s="1">
        <f>[4]Ireland!DO$26</f>
        <v>26585</v>
      </c>
      <c r="DP19" s="1">
        <f>[4]Ireland!DP$26</f>
        <v>22377</v>
      </c>
      <c r="DQ19" s="1">
        <f>[4]Ireland!DQ$26</f>
        <v>0</v>
      </c>
      <c r="DR19" s="1">
        <f>[4]Ireland!DR$26</f>
        <v>30468</v>
      </c>
      <c r="DS19" s="1">
        <f>[4]Ireland!DS$26</f>
        <v>7651</v>
      </c>
      <c r="DT19" s="1">
        <f>[4]Ireland!DT$26</f>
        <v>0</v>
      </c>
      <c r="DU19" s="1">
        <f>[4]Ireland!DU$26</f>
        <v>0</v>
      </c>
      <c r="DV19" s="1">
        <f>[4]Ireland!DV$26</f>
        <v>5451</v>
      </c>
      <c r="DW19" s="1">
        <f>[4]Ireland!DW$26</f>
        <v>44</v>
      </c>
      <c r="DX19" s="1">
        <f>[4]Ireland!DX$26</f>
        <v>0</v>
      </c>
      <c r="DY19" s="1">
        <f>[4]Ireland!DY$26</f>
        <v>7730</v>
      </c>
      <c r="DZ19" s="1">
        <f>[4]Ireland!DZ$26</f>
        <v>15926</v>
      </c>
      <c r="EA19" s="1">
        <f>[4]Ireland!EA$26</f>
        <v>13875</v>
      </c>
      <c r="EB19" s="1">
        <f>[4]Ireland!EB$26</f>
        <v>0</v>
      </c>
      <c r="EC19" s="1">
        <f>[4]Ireland!EC$26</f>
        <v>0</v>
      </c>
      <c r="ED19" s="1">
        <f>[4]Ireland!ED$26</f>
        <v>0</v>
      </c>
      <c r="EE19" s="1">
        <f>[4]Ireland!EE$26</f>
        <v>10</v>
      </c>
      <c r="EF19" s="1">
        <f>[4]Ireland!EF$26</f>
        <v>0</v>
      </c>
      <c r="EG19" s="1">
        <f>[4]Ireland!EG$26</f>
        <v>0</v>
      </c>
      <c r="EH19" s="1">
        <f>[4]Ireland!EH$26</f>
        <v>0</v>
      </c>
      <c r="EI19" s="1">
        <f>[4]Ireland!EI$26</f>
        <v>0</v>
      </c>
      <c r="EJ19" s="1">
        <f>[4]Ireland!EJ$26</f>
        <v>0</v>
      </c>
      <c r="EK19" s="1">
        <f>[4]Ireland!EK$26</f>
        <v>0</v>
      </c>
      <c r="EL19" s="1">
        <f>[4]Ireland!EL$26</f>
        <v>0</v>
      </c>
      <c r="EM19" s="1">
        <f>[4]Ireland!EM$26</f>
        <v>0</v>
      </c>
      <c r="EN19" s="1">
        <f>[4]Ireland!EN$26</f>
        <v>0</v>
      </c>
      <c r="EO19" s="1">
        <f>[4]Ireland!EO$26</f>
        <v>0</v>
      </c>
      <c r="EP19" s="1">
        <f>[4]Ireland!EP$26</f>
        <v>0</v>
      </c>
      <c r="EQ19" s="1">
        <f>[4]Ireland!EQ$26</f>
        <v>0</v>
      </c>
      <c r="ER19" s="1">
        <f>[4]Ireland!ER$26</f>
        <v>0</v>
      </c>
      <c r="ES19" s="1">
        <f>[4]Ireland!ES$26</f>
        <v>0</v>
      </c>
      <c r="ET19" s="1">
        <f>[4]Ireland!ET$26</f>
        <v>0</v>
      </c>
      <c r="EU19" s="1">
        <f>[4]Ireland!EU$26</f>
        <v>0</v>
      </c>
      <c r="EV19" s="1">
        <f>[4]Ireland!EV$26</f>
        <v>0</v>
      </c>
      <c r="EW19" s="1">
        <f>[4]Ireland!EW$26</f>
        <v>0</v>
      </c>
      <c r="EX19" s="1">
        <f>[4]Ireland!EX$26</f>
        <v>0</v>
      </c>
      <c r="EY19" s="1">
        <f>[4]Ireland!EY$26</f>
        <v>0</v>
      </c>
      <c r="EZ19" s="1">
        <f>[4]Ireland!EZ$26</f>
        <v>0</v>
      </c>
      <c r="FA19" s="1">
        <f>[4]Ireland!FA$26</f>
        <v>0</v>
      </c>
      <c r="FB19" s="1">
        <f>[4]Ireland!FB$26</f>
        <v>0</v>
      </c>
      <c r="FC19" s="1">
        <f>[4]Ireland!FC$26</f>
        <v>0</v>
      </c>
      <c r="FD19" s="1">
        <f>[4]Ireland!FD$26</f>
        <v>0</v>
      </c>
      <c r="FE19" s="1">
        <f>[4]Ireland!FE$26</f>
        <v>460</v>
      </c>
      <c r="FF19" s="1">
        <f>[4]Ireland!FF$26</f>
        <v>9690</v>
      </c>
      <c r="FG19" s="1">
        <f>[4]Ireland!FG$26</f>
        <v>0</v>
      </c>
      <c r="FH19" s="1">
        <f>[4]Ireland!FH$26</f>
        <v>19148</v>
      </c>
      <c r="FI19" s="1">
        <f>[4]Ireland!FI$26</f>
        <v>9373</v>
      </c>
      <c r="FJ19" s="1">
        <f>[4]Ireland!FJ$26</f>
        <v>9622</v>
      </c>
      <c r="FK19" s="1">
        <f>[4]Ireland!FK$26</f>
        <v>0</v>
      </c>
      <c r="FL19" s="1">
        <f>[4]Ireland!FL$26</f>
        <v>42</v>
      </c>
      <c r="FM19" s="1">
        <f>[4]Ireland!FM$26</f>
        <v>35</v>
      </c>
      <c r="FN19" s="1">
        <f>[4]Ireland!FN$26</f>
        <v>15</v>
      </c>
      <c r="FO19" s="1">
        <f>[4]Ireland!FO$26</f>
        <v>26</v>
      </c>
      <c r="FP19" s="1">
        <f>[4]Ireland!FP$26</f>
        <v>64</v>
      </c>
      <c r="FQ19" s="1">
        <f>[4]Ireland!FQ$26</f>
        <v>0</v>
      </c>
      <c r="FR19" s="1">
        <f>[4]Ireland!FR$26</f>
        <v>0</v>
      </c>
      <c r="FS19" s="1">
        <f>[4]Ireland!FS$26</f>
        <v>0</v>
      </c>
      <c r="FT19" s="1">
        <f>[4]Ireland!FT$26</f>
        <v>0</v>
      </c>
      <c r="FU19" s="1">
        <f>[4]Ireland!FU$26</f>
        <v>0</v>
      </c>
      <c r="FV19" s="1">
        <f>[4]Ireland!FV$26</f>
        <v>0</v>
      </c>
      <c r="FW19" s="1">
        <f>[4]Ireland!FW$26</f>
        <v>0</v>
      </c>
      <c r="FX19" s="1">
        <f>[4]Ireland!FX$26</f>
        <v>0</v>
      </c>
      <c r="FY19" s="1">
        <f>[4]Ireland!FY$26</f>
        <v>0</v>
      </c>
      <c r="FZ19" s="7">
        <f>SUM($B19:FY19)</f>
        <v>1716025</v>
      </c>
    </row>
    <row r="20" spans="1:182">
      <c r="A20" t="s">
        <v>21</v>
      </c>
      <c r="B20" s="1">
        <f>[4]Italy!B$26</f>
        <v>0</v>
      </c>
      <c r="C20" s="1">
        <f>[4]Italy!C$26</f>
        <v>0</v>
      </c>
      <c r="D20" s="1">
        <f>[4]Italy!D$26</f>
        <v>0</v>
      </c>
      <c r="E20" s="1">
        <f>[4]Italy!E$26</f>
        <v>0</v>
      </c>
      <c r="F20" s="1">
        <f>[4]Italy!F$26</f>
        <v>0</v>
      </c>
      <c r="G20" s="1">
        <f>[4]Italy!G$26</f>
        <v>0</v>
      </c>
      <c r="H20" s="1">
        <f>[4]Italy!H$26</f>
        <v>0</v>
      </c>
      <c r="I20" s="1">
        <f>[4]Italy!I$26</f>
        <v>0</v>
      </c>
      <c r="J20" s="1">
        <f>[4]Italy!J$26</f>
        <v>0</v>
      </c>
      <c r="K20" s="1">
        <f>[4]Italy!K$26</f>
        <v>0</v>
      </c>
      <c r="L20" s="1">
        <f>[4]Italy!L$26</f>
        <v>0</v>
      </c>
      <c r="M20" s="1">
        <f>[4]Italy!M$26</f>
        <v>0</v>
      </c>
      <c r="N20" s="1">
        <f>[4]Italy!N$26</f>
        <v>0</v>
      </c>
      <c r="O20" s="1">
        <f>[4]Italy!O$26</f>
        <v>0</v>
      </c>
      <c r="P20" s="1">
        <f>[4]Italy!P$26</f>
        <v>0</v>
      </c>
      <c r="Q20" s="1">
        <f>[4]Italy!Q$26</f>
        <v>0</v>
      </c>
      <c r="R20" s="1">
        <f>[4]Italy!R$26</f>
        <v>0</v>
      </c>
      <c r="S20" s="1">
        <f>[4]Italy!S$26</f>
        <v>0</v>
      </c>
      <c r="T20" s="1">
        <f>[4]Italy!T$26</f>
        <v>0</v>
      </c>
      <c r="U20" s="1">
        <f>[4]Italy!U$26</f>
        <v>0</v>
      </c>
      <c r="V20" s="1">
        <f>[4]Italy!V$26</f>
        <v>0</v>
      </c>
      <c r="W20" s="1">
        <f>[4]Italy!W$26</f>
        <v>0</v>
      </c>
      <c r="X20" s="1">
        <f>[4]Italy!X$26</f>
        <v>0</v>
      </c>
      <c r="Y20" s="1">
        <f>[4]Italy!Y$26</f>
        <v>0</v>
      </c>
      <c r="Z20" s="1">
        <f>[4]Italy!Z$26</f>
        <v>0</v>
      </c>
      <c r="AA20" s="1">
        <f>[4]Italy!AA$26</f>
        <v>0</v>
      </c>
      <c r="AB20" s="1">
        <f>[4]Italy!AB$26</f>
        <v>1235</v>
      </c>
      <c r="AC20" s="1">
        <f>[4]Italy!AC$26</f>
        <v>0</v>
      </c>
      <c r="AD20" s="1">
        <f>[4]Italy!AD$26</f>
        <v>0</v>
      </c>
      <c r="AE20" s="1">
        <f>[4]Italy!AE$26</f>
        <v>0</v>
      </c>
      <c r="AF20" s="1">
        <f>[4]Italy!AF$26</f>
        <v>0</v>
      </c>
      <c r="AG20" s="1">
        <f>[4]Italy!AG$26</f>
        <v>0</v>
      </c>
      <c r="AH20" s="1">
        <f>[4]Italy!AH$26</f>
        <v>0</v>
      </c>
      <c r="AI20" s="1">
        <f>[4]Italy!AI$26</f>
        <v>0</v>
      </c>
      <c r="AJ20" s="1">
        <f>[4]Italy!AJ$26</f>
        <v>0</v>
      </c>
      <c r="AK20" s="1">
        <f>[4]Italy!AK$26</f>
        <v>0</v>
      </c>
      <c r="AL20" s="1">
        <f>[4]Italy!AL$26</f>
        <v>0</v>
      </c>
      <c r="AM20" s="1">
        <f>[4]Italy!AM$26</f>
        <v>95124</v>
      </c>
      <c r="AN20" s="1">
        <f>[4]Italy!AN$26</f>
        <v>110620</v>
      </c>
      <c r="AO20" s="1">
        <f>[4]Italy!AO$26</f>
        <v>1138532</v>
      </c>
      <c r="AP20" s="1">
        <f>[4]Italy!AP$26</f>
        <v>444686</v>
      </c>
      <c r="AQ20" s="1">
        <f>[4]Italy!AQ$26</f>
        <v>210737</v>
      </c>
      <c r="AR20" s="1">
        <f>[4]Italy!AR$26</f>
        <v>1250821</v>
      </c>
      <c r="AS20" s="1">
        <f>[4]Italy!AS$26</f>
        <v>0</v>
      </c>
      <c r="AT20" s="1">
        <f>[4]Italy!AT$26</f>
        <v>760470</v>
      </c>
      <c r="AU20" s="1">
        <f>[4]Italy!AU$26</f>
        <v>2741019</v>
      </c>
      <c r="AV20" s="1">
        <f>[4]Italy!AV$26</f>
        <v>0</v>
      </c>
      <c r="AW20" s="1">
        <f>[4]Italy!AW$26</f>
        <v>1440974</v>
      </c>
      <c r="AX20" s="1">
        <f>[4]Italy!AX$26</f>
        <v>350586</v>
      </c>
      <c r="AY20" s="1">
        <f>[4]Italy!AY$26</f>
        <v>1134952</v>
      </c>
      <c r="AZ20" s="1">
        <f>[4]Italy!AZ$26</f>
        <v>901424</v>
      </c>
      <c r="BA20" s="1">
        <f>[4]Italy!BA$26</f>
        <v>1251723</v>
      </c>
      <c r="BB20" s="1">
        <f>[4]Italy!BB$26</f>
        <v>588778</v>
      </c>
      <c r="BC20" s="1">
        <f>[4]Italy!BC$26</f>
        <v>221823</v>
      </c>
      <c r="BD20" s="1">
        <f>[4]Italy!BD$26</f>
        <v>873726</v>
      </c>
      <c r="BE20" s="1">
        <f>[4]Italy!BE$26</f>
        <v>931389</v>
      </c>
      <c r="BF20" s="1">
        <f>[4]Italy!BF$26</f>
        <v>1135197</v>
      </c>
      <c r="BG20" s="1">
        <f>[4]Italy!BG$26</f>
        <v>312920</v>
      </c>
      <c r="BH20" s="1">
        <f>[4]Italy!BH$26</f>
        <v>940677</v>
      </c>
      <c r="BI20" s="1">
        <f>[4]Italy!BI$26</f>
        <v>736728</v>
      </c>
      <c r="BJ20" s="1">
        <f>[4]Italy!BJ$26</f>
        <v>586403</v>
      </c>
      <c r="BK20" s="1">
        <f>[4]Italy!BK$26</f>
        <v>608610</v>
      </c>
      <c r="BL20" s="1">
        <f>[4]Italy!BL$26</f>
        <v>1013078</v>
      </c>
      <c r="BM20" s="1">
        <f>[4]Italy!BM$26</f>
        <v>926711</v>
      </c>
      <c r="BN20" s="1">
        <f>[4]Italy!BN$26</f>
        <v>907646</v>
      </c>
      <c r="BO20" s="1">
        <f>[4]Italy!BO$26</f>
        <v>641973</v>
      </c>
      <c r="BP20" s="1">
        <f>[4]Italy!BP$26</f>
        <v>418080</v>
      </c>
      <c r="BQ20" s="1">
        <f>[4]Italy!BQ$26</f>
        <v>0</v>
      </c>
      <c r="BR20" s="1">
        <f>[4]Italy!BR$26</f>
        <v>239631</v>
      </c>
      <c r="BS20" s="1">
        <f>[4]Italy!BS$26</f>
        <v>0</v>
      </c>
      <c r="BT20" s="1">
        <f>[4]Italy!BT$26</f>
        <v>222848</v>
      </c>
      <c r="BU20" s="1">
        <f>[4]Italy!BU$26</f>
        <v>0</v>
      </c>
      <c r="BV20" s="1">
        <f>[4]Italy!BV$26</f>
        <v>0</v>
      </c>
      <c r="BW20" s="1">
        <f>[4]Italy!BW$26</f>
        <v>0</v>
      </c>
      <c r="BX20" s="1">
        <f>[4]Italy!BX$26</f>
        <v>0</v>
      </c>
      <c r="BY20" s="1">
        <f>[4]Italy!BY$26</f>
        <v>0</v>
      </c>
      <c r="BZ20" s="1">
        <f>[4]Italy!BZ$26</f>
        <v>0</v>
      </c>
      <c r="CA20" s="1">
        <f>[4]Italy!CA$26</f>
        <v>0</v>
      </c>
      <c r="CB20" s="1">
        <f>[4]Italy!CB$26</f>
        <v>388695</v>
      </c>
      <c r="CC20" s="1">
        <f>[4]Italy!CC$26</f>
        <v>0</v>
      </c>
      <c r="CD20" s="1">
        <f>[4]Italy!CD$26</f>
        <v>0</v>
      </c>
      <c r="CE20" s="1">
        <f>[4]Italy!CE$26</f>
        <v>1153</v>
      </c>
      <c r="CF20" s="1">
        <f>[4]Italy!CF$26</f>
        <v>480</v>
      </c>
      <c r="CG20" s="1">
        <f>[4]Italy!CG$26</f>
        <v>0</v>
      </c>
      <c r="CH20" s="1">
        <f>[4]Italy!CH$26</f>
        <v>0</v>
      </c>
      <c r="CI20" s="1">
        <f>[4]Italy!CI$26</f>
        <v>0</v>
      </c>
      <c r="CJ20" s="1">
        <f>[4]Italy!CJ$26</f>
        <v>90</v>
      </c>
      <c r="CK20" s="1">
        <f>[4]Italy!CK$26</f>
        <v>11</v>
      </c>
      <c r="CL20" s="1">
        <f>[4]Italy!CL$26</f>
        <v>38</v>
      </c>
      <c r="CM20" s="1">
        <f>[4]Italy!CM$26</f>
        <v>8</v>
      </c>
      <c r="CN20" s="1">
        <f>[4]Italy!CN$26</f>
        <v>0</v>
      </c>
      <c r="CO20" s="1">
        <f>[4]Italy!CO$26</f>
        <v>0</v>
      </c>
      <c r="CP20" s="1">
        <f>[4]Italy!CP$26</f>
        <v>148</v>
      </c>
      <c r="CQ20" s="1">
        <f>[4]Italy!CQ$26</f>
        <v>1</v>
      </c>
      <c r="CR20" s="1">
        <f>[4]Italy!CR$26</f>
        <v>0</v>
      </c>
      <c r="CS20" s="1">
        <f>[4]Italy!CS$26</f>
        <v>41</v>
      </c>
      <c r="CT20" s="1">
        <f>[4]Italy!CT$26</f>
        <v>18</v>
      </c>
      <c r="CU20" s="1">
        <f>[4]Italy!CU$26</f>
        <v>18</v>
      </c>
      <c r="CV20" s="1">
        <f>[4]Italy!CV$26</f>
        <v>670</v>
      </c>
      <c r="CW20" s="1">
        <f>[4]Italy!CW$26</f>
        <v>0</v>
      </c>
      <c r="CX20" s="1">
        <f>[4]Italy!CX$26</f>
        <v>0</v>
      </c>
      <c r="CY20" s="1">
        <f>[4]Italy!CY$26</f>
        <v>0</v>
      </c>
      <c r="CZ20" s="1">
        <f>[4]Italy!CZ$26</f>
        <v>0</v>
      </c>
      <c r="DA20" s="1">
        <f>[4]Italy!DA$26</f>
        <v>0</v>
      </c>
      <c r="DB20" s="1">
        <f>[4]Italy!DB$26</f>
        <v>47</v>
      </c>
      <c r="DC20" s="1">
        <f>[4]Italy!DC$26</f>
        <v>22</v>
      </c>
      <c r="DD20" s="1">
        <f>[4]Italy!DD$26</f>
        <v>18</v>
      </c>
      <c r="DE20" s="1">
        <f>[4]Italy!DE$26</f>
        <v>0</v>
      </c>
      <c r="DF20" s="1">
        <f>[4]Italy!DF$26</f>
        <v>713080</v>
      </c>
      <c r="DG20" s="1">
        <f>[4]Italy!DG$26</f>
        <v>163850</v>
      </c>
      <c r="DH20" s="1">
        <f>[4]Italy!DH$26</f>
        <v>217991</v>
      </c>
      <c r="DI20" s="1">
        <f>[4]Italy!DI$26</f>
        <v>0</v>
      </c>
      <c r="DJ20" s="1">
        <f>[4]Italy!DJ$26</f>
        <v>0</v>
      </c>
      <c r="DK20" s="1">
        <f>[4]Italy!DK$26</f>
        <v>297873</v>
      </c>
      <c r="DL20" s="1">
        <f>[4]Italy!DL$26</f>
        <v>236</v>
      </c>
      <c r="DM20" s="1">
        <f>[4]Italy!DM$26</f>
        <v>203</v>
      </c>
      <c r="DN20" s="1">
        <f>[4]Italy!DN$26</f>
        <v>735665</v>
      </c>
      <c r="DO20" s="1">
        <f>[4]Italy!DO$26</f>
        <v>72125</v>
      </c>
      <c r="DP20" s="1">
        <f>[4]Italy!DP$26</f>
        <v>782</v>
      </c>
      <c r="DQ20" s="1">
        <f>[4]Italy!DQ$26</f>
        <v>198826</v>
      </c>
      <c r="DR20" s="1">
        <f>[4]Italy!DR$26</f>
        <v>518307</v>
      </c>
      <c r="DS20" s="1">
        <f>[4]Italy!DS$26</f>
        <v>749658</v>
      </c>
      <c r="DT20" s="1">
        <f>[4]Italy!DT$26</f>
        <v>212041</v>
      </c>
      <c r="DU20" s="1">
        <f>[4]Italy!DU$26</f>
        <v>302</v>
      </c>
      <c r="DV20" s="1">
        <f>[4]Italy!DV$26</f>
        <v>311</v>
      </c>
      <c r="DW20" s="1">
        <f>[4]Italy!DW$26</f>
        <v>79</v>
      </c>
      <c r="DX20" s="1">
        <f>[4]Italy!DX$26</f>
        <v>113</v>
      </c>
      <c r="DY20" s="1">
        <f>[4]Italy!DY$26</f>
        <v>37</v>
      </c>
      <c r="DZ20" s="1">
        <f>[4]Italy!DZ$26</f>
        <v>18</v>
      </c>
      <c r="EA20" s="1">
        <f>[4]Italy!EA$26</f>
        <v>229</v>
      </c>
      <c r="EB20" s="1">
        <f>[4]Italy!EB$26</f>
        <v>194</v>
      </c>
      <c r="EC20" s="1">
        <f>[4]Italy!EC$26</f>
        <v>498</v>
      </c>
      <c r="ED20" s="1">
        <f>[4]Italy!ED$26</f>
        <v>14353</v>
      </c>
      <c r="EE20" s="1">
        <f>[4]Italy!EE$26</f>
        <v>5307</v>
      </c>
      <c r="EF20" s="1">
        <f>[4]Italy!EF$26</f>
        <v>4395</v>
      </c>
      <c r="EG20" s="1">
        <f>[4]Italy!EG$26</f>
        <v>15190</v>
      </c>
      <c r="EH20" s="1">
        <f>[4]Italy!EH$26</f>
        <v>14572</v>
      </c>
      <c r="EI20" s="1">
        <f>[4]Italy!EI$26</f>
        <v>139</v>
      </c>
      <c r="EJ20" s="1">
        <f>[4]Italy!EJ$26</f>
        <v>47062</v>
      </c>
      <c r="EK20" s="1">
        <f>[4]Italy!EK$26</f>
        <v>89991</v>
      </c>
      <c r="EL20" s="1">
        <f>[4]Italy!EL$26</f>
        <v>10789</v>
      </c>
      <c r="EM20" s="1">
        <f>[4]Italy!EM$26</f>
        <v>12455</v>
      </c>
      <c r="EN20" s="1">
        <f>[4]Italy!EN$26</f>
        <v>39496</v>
      </c>
      <c r="EO20" s="1">
        <f>[4]Italy!EO$26</f>
        <v>16889</v>
      </c>
      <c r="EP20" s="1">
        <f>[4]Italy!EP$26</f>
        <v>10871</v>
      </c>
      <c r="EQ20" s="1">
        <f>[4]Italy!EQ$26</f>
        <v>2236</v>
      </c>
      <c r="ER20" s="1">
        <f>[4]Italy!ER$26</f>
        <v>32539</v>
      </c>
      <c r="ES20" s="1">
        <f>[4]Italy!ES$26</f>
        <v>31397</v>
      </c>
      <c r="ET20" s="1">
        <f>[4]Italy!ET$26</f>
        <v>19977</v>
      </c>
      <c r="EU20" s="1">
        <f>[4]Italy!EU$26</f>
        <v>12448</v>
      </c>
      <c r="EV20" s="1">
        <f>[4]Italy!EV$26</f>
        <v>72798</v>
      </c>
      <c r="EW20" s="1">
        <f>[4]Italy!EW$26</f>
        <v>52325</v>
      </c>
      <c r="EX20" s="1">
        <f>[4]Italy!EX$26</f>
        <v>24962</v>
      </c>
      <c r="EY20" s="1">
        <f>[4]Italy!EY$26</f>
        <v>39555</v>
      </c>
      <c r="EZ20" s="1">
        <f>[4]Italy!EZ$26</f>
        <v>27829</v>
      </c>
      <c r="FA20" s="1">
        <f>[4]Italy!FA$26</f>
        <v>0</v>
      </c>
      <c r="FB20" s="1">
        <f>[4]Italy!FB$26</f>
        <v>0</v>
      </c>
      <c r="FC20" s="1">
        <f>[4]Italy!FC$26</f>
        <v>1103</v>
      </c>
      <c r="FD20" s="1">
        <f>[4]Italy!FD$26</f>
        <v>184</v>
      </c>
      <c r="FE20" s="1">
        <f>[4]Italy!FE$26</f>
        <v>336</v>
      </c>
      <c r="FF20" s="1">
        <f>[4]Italy!FF$26</f>
        <v>11943</v>
      </c>
      <c r="FG20" s="1">
        <f>[4]Italy!FG$26</f>
        <v>334685</v>
      </c>
      <c r="FH20" s="1">
        <f>[4]Italy!FH$26</f>
        <v>45183</v>
      </c>
      <c r="FI20" s="1">
        <f>[4]Italy!FI$26</f>
        <v>0</v>
      </c>
      <c r="FJ20" s="1">
        <f>[4]Italy!FJ$26</f>
        <v>38</v>
      </c>
      <c r="FK20" s="1">
        <f>[4]Italy!FK$26</f>
        <v>11</v>
      </c>
      <c r="FL20" s="1">
        <f>[4]Italy!FL$26</f>
        <v>287</v>
      </c>
      <c r="FM20" s="1">
        <f>[4]Italy!FM$26</f>
        <v>24</v>
      </c>
      <c r="FN20" s="1">
        <f>[4]Italy!FN$26</f>
        <v>368</v>
      </c>
      <c r="FO20" s="1">
        <f>[4]Italy!FO$26</f>
        <v>70</v>
      </c>
      <c r="FP20" s="1">
        <f>[4]Italy!FP$26</f>
        <v>2</v>
      </c>
      <c r="FQ20" s="1">
        <f>[4]Italy!FQ$26</f>
        <v>394</v>
      </c>
      <c r="FR20" s="1">
        <f>[4]Italy!FR$26</f>
        <v>19</v>
      </c>
      <c r="FS20" s="1">
        <f>[4]Italy!FS$26</f>
        <v>272590</v>
      </c>
      <c r="FT20" s="1">
        <f>[4]Italy!FT$26</f>
        <v>0</v>
      </c>
      <c r="FU20" s="1">
        <f>[4]Italy!FU$26</f>
        <v>45153</v>
      </c>
      <c r="FV20" s="1">
        <f>[4]Italy!FV$26</f>
        <v>274333</v>
      </c>
      <c r="FW20" s="1">
        <f>[4]Italy!FW$26</f>
        <v>0</v>
      </c>
      <c r="FX20" s="1">
        <f>[4]Italy!FX$26</f>
        <v>0</v>
      </c>
      <c r="FY20" s="1">
        <f>[4]Italy!FY$26</f>
        <v>0</v>
      </c>
      <c r="FZ20" s="7">
        <f>SUM($B20:FY20)</f>
        <v>28997295</v>
      </c>
    </row>
    <row r="21" spans="1:182">
      <c r="A21" t="s">
        <v>22</v>
      </c>
      <c r="B21" s="1">
        <f>[4]Latvia!B$26</f>
        <v>0</v>
      </c>
      <c r="C21" s="1">
        <f>[4]Latvia!C$26</f>
        <v>0</v>
      </c>
      <c r="D21" s="1">
        <f>[4]Latvia!D$26</f>
        <v>0</v>
      </c>
      <c r="E21" s="1">
        <f>[4]Latvia!E$26</f>
        <v>0</v>
      </c>
      <c r="F21" s="1">
        <f>[4]Latvia!F$26</f>
        <v>0</v>
      </c>
      <c r="G21" s="1">
        <f>[4]Latvia!G$26</f>
        <v>0</v>
      </c>
      <c r="H21" s="1">
        <f>[4]Latvia!H$26</f>
        <v>0</v>
      </c>
      <c r="I21" s="1">
        <f>[4]Latvia!I$26</f>
        <v>0</v>
      </c>
      <c r="J21" s="1">
        <f>[4]Latvia!J$26</f>
        <v>0</v>
      </c>
      <c r="K21" s="1">
        <f>[4]Latvia!K$26</f>
        <v>0</v>
      </c>
      <c r="L21" s="1">
        <f>[4]Latvia!L$26</f>
        <v>0</v>
      </c>
      <c r="M21" s="1">
        <f>[4]Latvia!M$26</f>
        <v>0</v>
      </c>
      <c r="N21" s="1">
        <f>[4]Latvia!N$26</f>
        <v>0</v>
      </c>
      <c r="O21" s="1">
        <f>[4]Latvia!O$26</f>
        <v>0</v>
      </c>
      <c r="P21" s="1">
        <f>[4]Latvia!P$26</f>
        <v>0</v>
      </c>
      <c r="Q21" s="1">
        <f>[4]Latvia!Q$26</f>
        <v>0</v>
      </c>
      <c r="R21" s="1">
        <f>[4]Latvia!R$26</f>
        <v>0</v>
      </c>
      <c r="S21" s="1">
        <f>[4]Latvia!S$26</f>
        <v>0</v>
      </c>
      <c r="T21" s="1">
        <f>[4]Latvia!T$26</f>
        <v>0</v>
      </c>
      <c r="U21" s="1">
        <f>[4]Latvia!U$26</f>
        <v>0</v>
      </c>
      <c r="V21" s="1">
        <f>[4]Latvia!V$26</f>
        <v>0</v>
      </c>
      <c r="W21" s="1">
        <f>[4]Latvia!W$26</f>
        <v>0</v>
      </c>
      <c r="X21" s="1">
        <f>[4]Latvia!X$26</f>
        <v>0</v>
      </c>
      <c r="Y21" s="1">
        <f>[4]Latvia!Y$26</f>
        <v>0</v>
      </c>
      <c r="Z21" s="1">
        <f>[4]Latvia!Z$26</f>
        <v>0</v>
      </c>
      <c r="AA21" s="1">
        <f>[4]Latvia!AA$26</f>
        <v>0</v>
      </c>
      <c r="AB21" s="1">
        <f>[4]Latvia!AB$26</f>
        <v>0</v>
      </c>
      <c r="AC21" s="1">
        <f>[4]Latvia!AC$26</f>
        <v>0</v>
      </c>
      <c r="AD21" s="1">
        <f>[4]Latvia!AD$26</f>
        <v>0</v>
      </c>
      <c r="AE21" s="1">
        <f>[4]Latvia!AE$26</f>
        <v>0</v>
      </c>
      <c r="AF21" s="1">
        <f>[4]Latvia!AF$26</f>
        <v>0</v>
      </c>
      <c r="AG21" s="1">
        <f>[4]Latvia!AG$26</f>
        <v>0</v>
      </c>
      <c r="AH21" s="1">
        <f>[4]Latvia!AH$26</f>
        <v>0</v>
      </c>
      <c r="AI21" s="1">
        <f>[4]Latvia!AI$26</f>
        <v>0</v>
      </c>
      <c r="AJ21" s="1">
        <f>[4]Latvia!AJ$26</f>
        <v>0</v>
      </c>
      <c r="AK21" s="1">
        <f>[4]Latvia!AK$26</f>
        <v>0</v>
      </c>
      <c r="AL21" s="1">
        <f>[4]Latvia!AL$26</f>
        <v>0</v>
      </c>
      <c r="AM21" s="1">
        <f>[4]Latvia!AM$26</f>
        <v>0</v>
      </c>
      <c r="AN21" s="1">
        <f>[4]Latvia!AN$26</f>
        <v>0</v>
      </c>
      <c r="AO21" s="1">
        <f>[4]Latvia!AO$26</f>
        <v>0</v>
      </c>
      <c r="AP21" s="1">
        <f>[4]Latvia!AP$26</f>
        <v>0</v>
      </c>
      <c r="AQ21" s="1">
        <f>[4]Latvia!AQ$26</f>
        <v>0</v>
      </c>
      <c r="AR21" s="1">
        <f>[4]Latvia!AR$26</f>
        <v>0</v>
      </c>
      <c r="AS21" s="1">
        <f>[4]Latvia!AS$26</f>
        <v>0</v>
      </c>
      <c r="AT21" s="1">
        <f>[4]Latvia!AT$26</f>
        <v>0</v>
      </c>
      <c r="AU21" s="1">
        <f>[4]Latvia!AU$26</f>
        <v>0</v>
      </c>
      <c r="AV21" s="1">
        <f>[4]Latvia!AV$26</f>
        <v>0</v>
      </c>
      <c r="AW21" s="1">
        <f>[4]Latvia!AW$26</f>
        <v>0</v>
      </c>
      <c r="AX21" s="1">
        <f>[4]Latvia!AX$26</f>
        <v>0</v>
      </c>
      <c r="AY21" s="1">
        <f>[4]Latvia!AY$26</f>
        <v>0</v>
      </c>
      <c r="AZ21" s="1">
        <f>[4]Latvia!AZ$26</f>
        <v>0</v>
      </c>
      <c r="BA21" s="1">
        <f>[4]Latvia!BA$26</f>
        <v>0</v>
      </c>
      <c r="BB21" s="1">
        <f>[4]Latvia!BB$26</f>
        <v>0</v>
      </c>
      <c r="BC21" s="1">
        <f>[4]Latvia!BC$26</f>
        <v>0</v>
      </c>
      <c r="BD21" s="1">
        <f>[4]Latvia!BD$26</f>
        <v>0</v>
      </c>
      <c r="BE21" s="1">
        <f>[4]Latvia!BE$26</f>
        <v>0</v>
      </c>
      <c r="BF21" s="1">
        <f>[4]Latvia!BF$26</f>
        <v>0</v>
      </c>
      <c r="BG21" s="1">
        <f>[4]Latvia!BG$26</f>
        <v>0</v>
      </c>
      <c r="BH21" s="1">
        <f>[4]Latvia!BH$26</f>
        <v>0</v>
      </c>
      <c r="BI21" s="1">
        <f>[4]Latvia!BI$26</f>
        <v>0</v>
      </c>
      <c r="BJ21" s="1">
        <f>[4]Latvia!BJ$26</f>
        <v>0</v>
      </c>
      <c r="BK21" s="1">
        <f>[4]Latvia!BK$26</f>
        <v>0</v>
      </c>
      <c r="BL21" s="1">
        <f>[4]Latvia!BL$26</f>
        <v>0</v>
      </c>
      <c r="BM21" s="1">
        <f>[4]Latvia!BM$26</f>
        <v>0</v>
      </c>
      <c r="BN21" s="1">
        <f>[4]Latvia!BN$26</f>
        <v>0</v>
      </c>
      <c r="BO21" s="1">
        <f>[4]Latvia!BO$26</f>
        <v>0</v>
      </c>
      <c r="BP21" s="1">
        <f>[4]Latvia!BP$26</f>
        <v>0</v>
      </c>
      <c r="BQ21" s="1">
        <f>[4]Latvia!BQ$26</f>
        <v>0</v>
      </c>
      <c r="BR21" s="1">
        <f>[4]Latvia!BR$26</f>
        <v>0</v>
      </c>
      <c r="BS21" s="1">
        <f>[4]Latvia!BS$26</f>
        <v>0</v>
      </c>
      <c r="BT21" s="1">
        <f>[4]Latvia!BT$26</f>
        <v>0</v>
      </c>
      <c r="BU21" s="1">
        <f>[4]Latvia!BU$26</f>
        <v>0</v>
      </c>
      <c r="BV21" s="1">
        <f>[4]Latvia!BV$26</f>
        <v>0</v>
      </c>
      <c r="BW21" s="1">
        <f>[4]Latvia!BW$26</f>
        <v>0</v>
      </c>
      <c r="BX21" s="1">
        <f>[4]Latvia!BX$26</f>
        <v>0</v>
      </c>
      <c r="BY21" s="1">
        <f>[4]Latvia!BY$26</f>
        <v>0</v>
      </c>
      <c r="BZ21" s="1">
        <f>[4]Latvia!BZ$26</f>
        <v>0</v>
      </c>
      <c r="CA21" s="1">
        <f>[4]Latvia!CA$26</f>
        <v>0</v>
      </c>
      <c r="CB21" s="1">
        <f>[4]Latvia!CB$26</f>
        <v>0</v>
      </c>
      <c r="CC21" s="1">
        <f>[4]Latvia!CC$26</f>
        <v>0</v>
      </c>
      <c r="CD21" s="1">
        <f>[4]Latvia!CD$26</f>
        <v>0</v>
      </c>
      <c r="CE21" s="1">
        <f>[4]Latvia!CE$26</f>
        <v>0</v>
      </c>
      <c r="CF21" s="1">
        <f>[4]Latvia!CF$26</f>
        <v>0</v>
      </c>
      <c r="CG21" s="1">
        <f>[4]Latvia!CG$26</f>
        <v>0</v>
      </c>
      <c r="CH21" s="1">
        <f>[4]Latvia!CH$26</f>
        <v>0</v>
      </c>
      <c r="CI21" s="1">
        <f>[4]Latvia!CI$26</f>
        <v>0</v>
      </c>
      <c r="CJ21" s="1">
        <f>[4]Latvia!CJ$26</f>
        <v>0</v>
      </c>
      <c r="CK21" s="1">
        <f>[4]Latvia!CK$26</f>
        <v>0</v>
      </c>
      <c r="CL21" s="1">
        <f>[4]Latvia!CL$26</f>
        <v>0</v>
      </c>
      <c r="CM21" s="1">
        <f>[4]Latvia!CM$26</f>
        <v>0</v>
      </c>
      <c r="CN21" s="1">
        <f>[4]Latvia!CN$26</f>
        <v>0</v>
      </c>
      <c r="CO21" s="1">
        <f>[4]Latvia!CO$26</f>
        <v>0</v>
      </c>
      <c r="CP21" s="1">
        <f>[4]Latvia!CP$26</f>
        <v>0</v>
      </c>
      <c r="CQ21" s="1">
        <f>[4]Latvia!CQ$26</f>
        <v>0</v>
      </c>
      <c r="CR21" s="1">
        <f>[4]Latvia!CR$26</f>
        <v>0</v>
      </c>
      <c r="CS21" s="1">
        <f>[4]Latvia!CS$26</f>
        <v>0</v>
      </c>
      <c r="CT21" s="1">
        <f>[4]Latvia!CT$26</f>
        <v>0</v>
      </c>
      <c r="CU21" s="1">
        <f>[4]Latvia!CU$26</f>
        <v>0</v>
      </c>
      <c r="CV21" s="1">
        <f>[4]Latvia!CV$26</f>
        <v>0</v>
      </c>
      <c r="CW21" s="1">
        <f>[4]Latvia!CW$26</f>
        <v>0</v>
      </c>
      <c r="CX21" s="1">
        <f>[4]Latvia!CX$26</f>
        <v>0</v>
      </c>
      <c r="CY21" s="1">
        <f>[4]Latvia!CY$26</f>
        <v>0</v>
      </c>
      <c r="CZ21" s="1">
        <f>[4]Latvia!CZ$26</f>
        <v>0</v>
      </c>
      <c r="DA21" s="1">
        <f>[4]Latvia!DA$26</f>
        <v>0</v>
      </c>
      <c r="DB21" s="1">
        <f>[4]Latvia!DB$26</f>
        <v>0</v>
      </c>
      <c r="DC21" s="1">
        <f>[4]Latvia!DC$26</f>
        <v>0</v>
      </c>
      <c r="DD21" s="1">
        <f>[4]Latvia!DD$26</f>
        <v>0</v>
      </c>
      <c r="DE21" s="1">
        <f>[4]Latvia!DE$26</f>
        <v>0</v>
      </c>
      <c r="DF21" s="1">
        <f>[4]Latvia!DF$26</f>
        <v>0</v>
      </c>
      <c r="DG21" s="1">
        <f>[4]Latvia!DG$26</f>
        <v>0</v>
      </c>
      <c r="DH21" s="1">
        <f>[4]Latvia!DH$26</f>
        <v>0</v>
      </c>
      <c r="DI21" s="1">
        <f>[4]Latvia!DI$26</f>
        <v>0</v>
      </c>
      <c r="DJ21" s="1">
        <f>[4]Latvia!DJ$26</f>
        <v>0</v>
      </c>
      <c r="DK21" s="1">
        <f>[4]Latvia!DK$26</f>
        <v>0</v>
      </c>
      <c r="DL21" s="1">
        <f>[4]Latvia!DL$26</f>
        <v>0</v>
      </c>
      <c r="DM21" s="1">
        <f>[4]Latvia!DM$26</f>
        <v>0</v>
      </c>
      <c r="DN21" s="1">
        <f>[4]Latvia!DN$26</f>
        <v>0</v>
      </c>
      <c r="DO21" s="1">
        <f>[4]Latvia!DO$26</f>
        <v>0</v>
      </c>
      <c r="DP21" s="1">
        <f>[4]Latvia!DP$26</f>
        <v>0</v>
      </c>
      <c r="DQ21" s="1">
        <f>[4]Latvia!DQ$26</f>
        <v>0</v>
      </c>
      <c r="DR21" s="1">
        <f>[4]Latvia!DR$26</f>
        <v>0</v>
      </c>
      <c r="DS21" s="1">
        <f>[4]Latvia!DS$26</f>
        <v>0</v>
      </c>
      <c r="DT21" s="1">
        <f>[4]Latvia!DT$26</f>
        <v>0</v>
      </c>
      <c r="DU21" s="1">
        <f>[4]Latvia!DU$26</f>
        <v>0</v>
      </c>
      <c r="DV21" s="1">
        <f>[4]Latvia!DV$26</f>
        <v>0</v>
      </c>
      <c r="DW21" s="1">
        <f>[4]Latvia!DW$26</f>
        <v>0</v>
      </c>
      <c r="DX21" s="1">
        <f>[4]Latvia!DX$26</f>
        <v>0</v>
      </c>
      <c r="DY21" s="1">
        <f>[4]Latvia!DY$26</f>
        <v>0</v>
      </c>
      <c r="DZ21" s="1">
        <f>[4]Latvia!DZ$26</f>
        <v>0</v>
      </c>
      <c r="EA21" s="1">
        <f>[4]Latvia!EA$26</f>
        <v>0</v>
      </c>
      <c r="EB21" s="1">
        <f>[4]Latvia!EB$26</f>
        <v>0</v>
      </c>
      <c r="EC21" s="1">
        <f>[4]Latvia!EC$26</f>
        <v>0</v>
      </c>
      <c r="ED21" s="1">
        <f>[4]Latvia!ED$26</f>
        <v>0</v>
      </c>
      <c r="EE21" s="1">
        <f>[4]Latvia!EE$26</f>
        <v>0</v>
      </c>
      <c r="EF21" s="1">
        <f>[4]Latvia!EF$26</f>
        <v>0</v>
      </c>
      <c r="EG21" s="1">
        <f>[4]Latvia!EG$26</f>
        <v>0</v>
      </c>
      <c r="EH21" s="1">
        <f>[4]Latvia!EH$26</f>
        <v>0</v>
      </c>
      <c r="EI21" s="1">
        <f>[4]Latvia!EI$26</f>
        <v>0</v>
      </c>
      <c r="EJ21" s="1">
        <f>[4]Latvia!EJ$26</f>
        <v>0</v>
      </c>
      <c r="EK21" s="1">
        <f>[4]Latvia!EK$26</f>
        <v>0</v>
      </c>
      <c r="EL21" s="1">
        <f>[4]Latvia!EL$26</f>
        <v>0</v>
      </c>
      <c r="EM21" s="1">
        <f>[4]Latvia!EM$26</f>
        <v>0</v>
      </c>
      <c r="EN21" s="1">
        <f>[4]Latvia!EN$26</f>
        <v>0</v>
      </c>
      <c r="EO21" s="1">
        <f>[4]Latvia!EO$26</f>
        <v>0</v>
      </c>
      <c r="EP21" s="1">
        <f>[4]Latvia!EP$26</f>
        <v>0</v>
      </c>
      <c r="EQ21" s="1">
        <f>[4]Latvia!EQ$26</f>
        <v>0</v>
      </c>
      <c r="ER21" s="1">
        <f>[4]Latvia!ER$26</f>
        <v>0</v>
      </c>
      <c r="ES21" s="1">
        <f>[4]Latvia!ES$26</f>
        <v>0</v>
      </c>
      <c r="ET21" s="1">
        <f>[4]Latvia!ET$26</f>
        <v>0</v>
      </c>
      <c r="EU21" s="1">
        <f>[4]Latvia!EU$26</f>
        <v>0</v>
      </c>
      <c r="EV21" s="1">
        <f>[4]Latvia!EV$26</f>
        <v>0</v>
      </c>
      <c r="EW21" s="1">
        <f>[4]Latvia!EW$26</f>
        <v>0</v>
      </c>
      <c r="EX21" s="1">
        <f>[4]Latvia!EX$26</f>
        <v>0</v>
      </c>
      <c r="EY21" s="1">
        <f>[4]Latvia!EY$26</f>
        <v>0</v>
      </c>
      <c r="EZ21" s="1">
        <f>[4]Latvia!EZ$26</f>
        <v>0</v>
      </c>
      <c r="FA21" s="1">
        <f>[4]Latvia!FA$26</f>
        <v>0</v>
      </c>
      <c r="FB21" s="1">
        <f>[4]Latvia!FB$26</f>
        <v>0</v>
      </c>
      <c r="FC21" s="1">
        <f>[4]Latvia!FC$26</f>
        <v>0</v>
      </c>
      <c r="FD21" s="1">
        <f>[4]Latvia!FD$26</f>
        <v>0</v>
      </c>
      <c r="FE21" s="1">
        <f>[4]Latvia!FE$26</f>
        <v>0</v>
      </c>
      <c r="FF21" s="1">
        <f>[4]Latvia!FF$26</f>
        <v>0</v>
      </c>
      <c r="FG21" s="1">
        <f>[4]Latvia!FG$26</f>
        <v>0</v>
      </c>
      <c r="FH21" s="1">
        <f>[4]Latvia!FH$26</f>
        <v>0</v>
      </c>
      <c r="FI21" s="1">
        <f>[4]Latvia!FI$26</f>
        <v>0</v>
      </c>
      <c r="FJ21" s="1">
        <f>[4]Latvia!FJ$26</f>
        <v>0</v>
      </c>
      <c r="FK21" s="1">
        <f>[4]Latvia!FK$26</f>
        <v>0</v>
      </c>
      <c r="FL21" s="1">
        <f>[4]Latvia!FL$26</f>
        <v>0</v>
      </c>
      <c r="FM21" s="1">
        <f>[4]Latvia!FM$26</f>
        <v>0</v>
      </c>
      <c r="FN21" s="1">
        <f>[4]Latvia!FN$26</f>
        <v>0</v>
      </c>
      <c r="FO21" s="1">
        <f>[4]Latvia!FO$26</f>
        <v>0</v>
      </c>
      <c r="FP21" s="1">
        <f>[4]Latvia!FP$26</f>
        <v>0</v>
      </c>
      <c r="FQ21" s="1">
        <f>[4]Latvia!FQ$26</f>
        <v>0</v>
      </c>
      <c r="FR21" s="1">
        <f>[4]Latvia!FR$26</f>
        <v>0</v>
      </c>
      <c r="FS21" s="1">
        <f>[4]Latvia!FS$26</f>
        <v>0</v>
      </c>
      <c r="FT21" s="1">
        <f>[4]Latvia!FT$26</f>
        <v>0</v>
      </c>
      <c r="FU21" s="1">
        <f>[4]Latvia!FU$26</f>
        <v>0</v>
      </c>
      <c r="FV21" s="1">
        <f>[4]Latvia!FV$26</f>
        <v>0</v>
      </c>
      <c r="FW21" s="1">
        <f>[4]Latvia!FW$26</f>
        <v>0</v>
      </c>
      <c r="FX21" s="1">
        <f>[4]Latvia!FX$26</f>
        <v>0</v>
      </c>
      <c r="FY21" s="1">
        <f>[4]Latvia!FY$26</f>
        <v>0</v>
      </c>
      <c r="FZ21" s="7">
        <f>SUM($B21:FY21)</f>
        <v>0</v>
      </c>
    </row>
    <row r="22" spans="1:182">
      <c r="A22" t="s">
        <v>27</v>
      </c>
      <c r="B22" s="1">
        <f>[4]Lithuania!B$26</f>
        <v>0</v>
      </c>
      <c r="C22" s="1">
        <f>[4]Lithuania!C$26</f>
        <v>0</v>
      </c>
      <c r="D22" s="1">
        <f>[4]Lithuania!D$26</f>
        <v>0</v>
      </c>
      <c r="E22" s="1">
        <f>[4]Lithuania!E$26</f>
        <v>0</v>
      </c>
      <c r="F22" s="1">
        <f>[4]Lithuania!F$26</f>
        <v>0</v>
      </c>
      <c r="G22" s="1">
        <f>[4]Lithuania!G$26</f>
        <v>0</v>
      </c>
      <c r="H22" s="1">
        <f>[4]Lithuania!H$26</f>
        <v>0</v>
      </c>
      <c r="I22" s="1">
        <f>[4]Lithuania!I$26</f>
        <v>0</v>
      </c>
      <c r="J22" s="1">
        <f>[4]Lithuania!J$26</f>
        <v>0</v>
      </c>
      <c r="K22" s="1">
        <f>[4]Lithuania!K$26</f>
        <v>0</v>
      </c>
      <c r="L22" s="1">
        <f>[4]Lithuania!L$26</f>
        <v>0</v>
      </c>
      <c r="M22" s="1">
        <f>[4]Lithuania!M$26</f>
        <v>0</v>
      </c>
      <c r="N22" s="1">
        <f>[4]Lithuania!N$26</f>
        <v>0</v>
      </c>
      <c r="O22" s="1">
        <f>[4]Lithuania!O$26</f>
        <v>0</v>
      </c>
      <c r="P22" s="1">
        <f>[4]Lithuania!P$26</f>
        <v>0</v>
      </c>
      <c r="Q22" s="1">
        <f>[4]Lithuania!Q$26</f>
        <v>0</v>
      </c>
      <c r="R22" s="1">
        <f>[4]Lithuania!R$26</f>
        <v>0</v>
      </c>
      <c r="S22" s="1">
        <f>[4]Lithuania!S$26</f>
        <v>0</v>
      </c>
      <c r="T22" s="1">
        <f>[4]Lithuania!T$26</f>
        <v>0</v>
      </c>
      <c r="U22" s="1">
        <f>[4]Lithuania!U$26</f>
        <v>0</v>
      </c>
      <c r="V22" s="1">
        <f>[4]Lithuania!V$26</f>
        <v>0</v>
      </c>
      <c r="W22" s="1">
        <f>[4]Lithuania!W$26</f>
        <v>0</v>
      </c>
      <c r="X22" s="1">
        <f>[4]Lithuania!X$26</f>
        <v>0</v>
      </c>
      <c r="Y22" s="1">
        <f>[4]Lithuania!Y$26</f>
        <v>0</v>
      </c>
      <c r="Z22" s="1">
        <f>[4]Lithuania!Z$26</f>
        <v>0</v>
      </c>
      <c r="AA22" s="1">
        <f>[4]Lithuania!AA$26</f>
        <v>0</v>
      </c>
      <c r="AB22" s="1">
        <f>[4]Lithuania!AB$26</f>
        <v>0</v>
      </c>
      <c r="AC22" s="1">
        <f>[4]Lithuania!AC$26</f>
        <v>0</v>
      </c>
      <c r="AD22" s="1">
        <f>[4]Lithuania!AD$26</f>
        <v>0</v>
      </c>
      <c r="AE22" s="1">
        <f>[4]Lithuania!AE$26</f>
        <v>0</v>
      </c>
      <c r="AF22" s="1">
        <f>[4]Lithuania!AF$26</f>
        <v>0</v>
      </c>
      <c r="AG22" s="1">
        <f>[4]Lithuania!AG$26</f>
        <v>0</v>
      </c>
      <c r="AH22" s="1">
        <f>[4]Lithuania!AH$26</f>
        <v>0</v>
      </c>
      <c r="AI22" s="1">
        <f>[4]Lithuania!AI$26</f>
        <v>0</v>
      </c>
      <c r="AJ22" s="1">
        <f>[4]Lithuania!AJ$26</f>
        <v>0</v>
      </c>
      <c r="AK22" s="1">
        <f>[4]Lithuania!AK$26</f>
        <v>0</v>
      </c>
      <c r="AL22" s="1">
        <f>[4]Lithuania!AL$26</f>
        <v>0</v>
      </c>
      <c r="AM22" s="1">
        <f>[4]Lithuania!AM$26</f>
        <v>0</v>
      </c>
      <c r="AN22" s="1">
        <f>[4]Lithuania!AN$26</f>
        <v>0</v>
      </c>
      <c r="AO22" s="1">
        <f>[4]Lithuania!AO$26</f>
        <v>0</v>
      </c>
      <c r="AP22" s="1">
        <f>[4]Lithuania!AP$26</f>
        <v>0</v>
      </c>
      <c r="AQ22" s="1">
        <f>[4]Lithuania!AQ$26</f>
        <v>0</v>
      </c>
      <c r="AR22" s="1">
        <f>[4]Lithuania!AR$26</f>
        <v>0</v>
      </c>
      <c r="AS22" s="1">
        <f>[4]Lithuania!AS$26</f>
        <v>0</v>
      </c>
      <c r="AT22" s="1">
        <f>[4]Lithuania!AT$26</f>
        <v>0</v>
      </c>
      <c r="AU22" s="1">
        <f>[4]Lithuania!AU$26</f>
        <v>0</v>
      </c>
      <c r="AV22" s="1">
        <f>[4]Lithuania!AV$26</f>
        <v>0</v>
      </c>
      <c r="AW22" s="1">
        <f>[4]Lithuania!AW$26</f>
        <v>0</v>
      </c>
      <c r="AX22" s="1">
        <f>[4]Lithuania!AX$26</f>
        <v>0</v>
      </c>
      <c r="AY22" s="1">
        <f>[4]Lithuania!AY$26</f>
        <v>0</v>
      </c>
      <c r="AZ22" s="1">
        <f>[4]Lithuania!AZ$26</f>
        <v>0</v>
      </c>
      <c r="BA22" s="1">
        <f>[4]Lithuania!BA$26</f>
        <v>0</v>
      </c>
      <c r="BB22" s="1">
        <f>[4]Lithuania!BB$26</f>
        <v>0</v>
      </c>
      <c r="BC22" s="1">
        <f>[4]Lithuania!BC$26</f>
        <v>0</v>
      </c>
      <c r="BD22" s="1">
        <f>[4]Lithuania!BD$26</f>
        <v>0</v>
      </c>
      <c r="BE22" s="1">
        <f>[4]Lithuania!BE$26</f>
        <v>0</v>
      </c>
      <c r="BF22" s="1">
        <f>[4]Lithuania!BF$26</f>
        <v>0</v>
      </c>
      <c r="BG22" s="1">
        <f>[4]Lithuania!BG$26</f>
        <v>0</v>
      </c>
      <c r="BH22" s="1">
        <f>[4]Lithuania!BH$26</f>
        <v>0</v>
      </c>
      <c r="BI22" s="1">
        <f>[4]Lithuania!BI$26</f>
        <v>0</v>
      </c>
      <c r="BJ22" s="1">
        <f>[4]Lithuania!BJ$26</f>
        <v>0</v>
      </c>
      <c r="BK22" s="1">
        <f>[4]Lithuania!BK$26</f>
        <v>0</v>
      </c>
      <c r="BL22" s="1">
        <f>[4]Lithuania!BL$26</f>
        <v>0</v>
      </c>
      <c r="BM22" s="1">
        <f>[4]Lithuania!BM$26</f>
        <v>0</v>
      </c>
      <c r="BN22" s="1">
        <f>[4]Lithuania!BN$26</f>
        <v>0</v>
      </c>
      <c r="BO22" s="1">
        <f>[4]Lithuania!BO$26</f>
        <v>0</v>
      </c>
      <c r="BP22" s="1">
        <f>[4]Lithuania!BP$26</f>
        <v>0</v>
      </c>
      <c r="BQ22" s="1">
        <f>[4]Lithuania!BQ$26</f>
        <v>0</v>
      </c>
      <c r="BR22" s="1">
        <f>[4]Lithuania!BR$26</f>
        <v>0</v>
      </c>
      <c r="BS22" s="1">
        <f>[4]Lithuania!BS$26</f>
        <v>0</v>
      </c>
      <c r="BT22" s="1">
        <f>[4]Lithuania!BT$26</f>
        <v>0</v>
      </c>
      <c r="BU22" s="1">
        <f>[4]Lithuania!BU$26</f>
        <v>0</v>
      </c>
      <c r="BV22" s="1">
        <f>[4]Lithuania!BV$26</f>
        <v>0</v>
      </c>
      <c r="BW22" s="1">
        <f>[4]Lithuania!BW$26</f>
        <v>0</v>
      </c>
      <c r="BX22" s="1">
        <f>[4]Lithuania!BX$26</f>
        <v>0</v>
      </c>
      <c r="BY22" s="1">
        <f>[4]Lithuania!BY$26</f>
        <v>0</v>
      </c>
      <c r="BZ22" s="1">
        <f>[4]Lithuania!BZ$26</f>
        <v>0</v>
      </c>
      <c r="CA22" s="1">
        <f>[4]Lithuania!CA$26</f>
        <v>0</v>
      </c>
      <c r="CB22" s="1">
        <f>[4]Lithuania!CB$26</f>
        <v>0</v>
      </c>
      <c r="CC22" s="1">
        <f>[4]Lithuania!CC$26</f>
        <v>0</v>
      </c>
      <c r="CD22" s="1">
        <f>[4]Lithuania!CD$26</f>
        <v>0</v>
      </c>
      <c r="CE22" s="1">
        <f>[4]Lithuania!CE$26</f>
        <v>0</v>
      </c>
      <c r="CF22" s="1">
        <f>[4]Lithuania!CF$26</f>
        <v>0</v>
      </c>
      <c r="CG22" s="1">
        <f>[4]Lithuania!CG$26</f>
        <v>0</v>
      </c>
      <c r="CH22" s="1">
        <f>[4]Lithuania!CH$26</f>
        <v>0</v>
      </c>
      <c r="CI22" s="1">
        <f>[4]Lithuania!CI$26</f>
        <v>0</v>
      </c>
      <c r="CJ22" s="1">
        <f>[4]Lithuania!CJ$26</f>
        <v>0</v>
      </c>
      <c r="CK22" s="1">
        <f>[4]Lithuania!CK$26</f>
        <v>0</v>
      </c>
      <c r="CL22" s="1">
        <f>[4]Lithuania!CL$26</f>
        <v>0</v>
      </c>
      <c r="CM22" s="1">
        <f>[4]Lithuania!CM$26</f>
        <v>0</v>
      </c>
      <c r="CN22" s="1">
        <f>[4]Lithuania!CN$26</f>
        <v>0</v>
      </c>
      <c r="CO22" s="1">
        <f>[4]Lithuania!CO$26</f>
        <v>0</v>
      </c>
      <c r="CP22" s="1">
        <f>[4]Lithuania!CP$26</f>
        <v>0</v>
      </c>
      <c r="CQ22" s="1">
        <f>[4]Lithuania!CQ$26</f>
        <v>0</v>
      </c>
      <c r="CR22" s="1">
        <f>[4]Lithuania!CR$26</f>
        <v>0</v>
      </c>
      <c r="CS22" s="1">
        <f>[4]Lithuania!CS$26</f>
        <v>0</v>
      </c>
      <c r="CT22" s="1">
        <f>[4]Lithuania!CT$26</f>
        <v>0</v>
      </c>
      <c r="CU22" s="1">
        <f>[4]Lithuania!CU$26</f>
        <v>0</v>
      </c>
      <c r="CV22" s="1">
        <f>[4]Lithuania!CV$26</f>
        <v>0</v>
      </c>
      <c r="CW22" s="1">
        <f>[4]Lithuania!CW$26</f>
        <v>0</v>
      </c>
      <c r="CX22" s="1">
        <f>[4]Lithuania!CX$26</f>
        <v>0</v>
      </c>
      <c r="CY22" s="1">
        <f>[4]Lithuania!CY$26</f>
        <v>0</v>
      </c>
      <c r="CZ22" s="1">
        <f>[4]Lithuania!CZ$26</f>
        <v>0</v>
      </c>
      <c r="DA22" s="1">
        <f>[4]Lithuania!DA$26</f>
        <v>0</v>
      </c>
      <c r="DB22" s="1">
        <f>[4]Lithuania!DB$26</f>
        <v>0</v>
      </c>
      <c r="DC22" s="1">
        <f>[4]Lithuania!DC$26</f>
        <v>0</v>
      </c>
      <c r="DD22" s="1">
        <f>[4]Lithuania!DD$26</f>
        <v>0</v>
      </c>
      <c r="DE22" s="1">
        <f>[4]Lithuania!DE$26</f>
        <v>0</v>
      </c>
      <c r="DF22" s="1">
        <f>[4]Lithuania!DF$26</f>
        <v>0</v>
      </c>
      <c r="DG22" s="1">
        <f>[4]Lithuania!DG$26</f>
        <v>0</v>
      </c>
      <c r="DH22" s="1">
        <f>[4]Lithuania!DH$26</f>
        <v>0</v>
      </c>
      <c r="DI22" s="1">
        <f>[4]Lithuania!DI$26</f>
        <v>0</v>
      </c>
      <c r="DJ22" s="1">
        <f>[4]Lithuania!DJ$26</f>
        <v>0</v>
      </c>
      <c r="DK22" s="1">
        <f>[4]Lithuania!DK$26</f>
        <v>0</v>
      </c>
      <c r="DL22" s="1">
        <f>[4]Lithuania!DL$26</f>
        <v>0</v>
      </c>
      <c r="DM22" s="1">
        <f>[4]Lithuania!DM$26</f>
        <v>0</v>
      </c>
      <c r="DN22" s="1">
        <f>[4]Lithuania!DN$26</f>
        <v>0</v>
      </c>
      <c r="DO22" s="1">
        <f>[4]Lithuania!DO$26</f>
        <v>0</v>
      </c>
      <c r="DP22" s="1">
        <f>[4]Lithuania!DP$26</f>
        <v>0</v>
      </c>
      <c r="DQ22" s="1">
        <f>[4]Lithuania!DQ$26</f>
        <v>0</v>
      </c>
      <c r="DR22" s="1">
        <f>[4]Lithuania!DR$26</f>
        <v>0</v>
      </c>
      <c r="DS22" s="1">
        <f>[4]Lithuania!DS$26</f>
        <v>0</v>
      </c>
      <c r="DT22" s="1">
        <f>[4]Lithuania!DT$26</f>
        <v>0</v>
      </c>
      <c r="DU22" s="1">
        <f>[4]Lithuania!DU$26</f>
        <v>0</v>
      </c>
      <c r="DV22" s="1">
        <f>[4]Lithuania!DV$26</f>
        <v>0</v>
      </c>
      <c r="DW22" s="1">
        <f>[4]Lithuania!DW$26</f>
        <v>0</v>
      </c>
      <c r="DX22" s="1">
        <f>[4]Lithuania!DX$26</f>
        <v>0</v>
      </c>
      <c r="DY22" s="1">
        <f>[4]Lithuania!DY$26</f>
        <v>0</v>
      </c>
      <c r="DZ22" s="1">
        <f>[4]Lithuania!DZ$26</f>
        <v>0</v>
      </c>
      <c r="EA22" s="1">
        <f>[4]Lithuania!EA$26</f>
        <v>0</v>
      </c>
      <c r="EB22" s="1">
        <f>[4]Lithuania!EB$26</f>
        <v>0</v>
      </c>
      <c r="EC22" s="1">
        <f>[4]Lithuania!EC$26</f>
        <v>0</v>
      </c>
      <c r="ED22" s="1">
        <f>[4]Lithuania!ED$26</f>
        <v>0</v>
      </c>
      <c r="EE22" s="1">
        <f>[4]Lithuania!EE$26</f>
        <v>0</v>
      </c>
      <c r="EF22" s="1">
        <f>[4]Lithuania!EF$26</f>
        <v>0</v>
      </c>
      <c r="EG22" s="1">
        <f>[4]Lithuania!EG$26</f>
        <v>0</v>
      </c>
      <c r="EH22" s="1">
        <f>[4]Lithuania!EH$26</f>
        <v>0</v>
      </c>
      <c r="EI22" s="1">
        <f>[4]Lithuania!EI$26</f>
        <v>0</v>
      </c>
      <c r="EJ22" s="1">
        <f>[4]Lithuania!EJ$26</f>
        <v>0</v>
      </c>
      <c r="EK22" s="1">
        <f>[4]Lithuania!EK$26</f>
        <v>0</v>
      </c>
      <c r="EL22" s="1">
        <f>[4]Lithuania!EL$26</f>
        <v>0</v>
      </c>
      <c r="EM22" s="1">
        <f>[4]Lithuania!EM$26</f>
        <v>0</v>
      </c>
      <c r="EN22" s="1">
        <f>[4]Lithuania!EN$26</f>
        <v>0</v>
      </c>
      <c r="EO22" s="1">
        <f>[4]Lithuania!EO$26</f>
        <v>0</v>
      </c>
      <c r="EP22" s="1">
        <f>[4]Lithuania!EP$26</f>
        <v>0</v>
      </c>
      <c r="EQ22" s="1">
        <f>[4]Lithuania!EQ$26</f>
        <v>0</v>
      </c>
      <c r="ER22" s="1">
        <f>[4]Lithuania!ER$26</f>
        <v>0</v>
      </c>
      <c r="ES22" s="1">
        <f>[4]Lithuania!ES$26</f>
        <v>0</v>
      </c>
      <c r="ET22" s="1">
        <f>[4]Lithuania!ET$26</f>
        <v>0</v>
      </c>
      <c r="EU22" s="1">
        <f>[4]Lithuania!EU$26</f>
        <v>0</v>
      </c>
      <c r="EV22" s="1">
        <f>[4]Lithuania!EV$26</f>
        <v>0</v>
      </c>
      <c r="EW22" s="1">
        <f>[4]Lithuania!EW$26</f>
        <v>0</v>
      </c>
      <c r="EX22" s="1">
        <f>[4]Lithuania!EX$26</f>
        <v>0</v>
      </c>
      <c r="EY22" s="1">
        <f>[4]Lithuania!EY$26</f>
        <v>0</v>
      </c>
      <c r="EZ22" s="1">
        <f>[4]Lithuania!EZ$26</f>
        <v>0</v>
      </c>
      <c r="FA22" s="1">
        <f>[4]Lithuania!FA$26</f>
        <v>0</v>
      </c>
      <c r="FB22" s="1">
        <f>[4]Lithuania!FB$26</f>
        <v>0</v>
      </c>
      <c r="FC22" s="1">
        <f>[4]Lithuania!FC$26</f>
        <v>0</v>
      </c>
      <c r="FD22" s="1">
        <f>[4]Lithuania!FD$26</f>
        <v>0</v>
      </c>
      <c r="FE22" s="1">
        <f>[4]Lithuania!FE$26</f>
        <v>0</v>
      </c>
      <c r="FF22" s="1">
        <f>[4]Lithuania!FF$26</f>
        <v>0</v>
      </c>
      <c r="FG22" s="1">
        <f>[4]Lithuania!FG$26</f>
        <v>0</v>
      </c>
      <c r="FH22" s="1">
        <f>[4]Lithuania!FH$26</f>
        <v>0</v>
      </c>
      <c r="FI22" s="1">
        <f>[4]Lithuania!FI$26</f>
        <v>0</v>
      </c>
      <c r="FJ22" s="1">
        <f>[4]Lithuania!FJ$26</f>
        <v>0</v>
      </c>
      <c r="FK22" s="1">
        <f>[4]Lithuania!FK$26</f>
        <v>0</v>
      </c>
      <c r="FL22" s="1">
        <f>[4]Lithuania!FL$26</f>
        <v>0</v>
      </c>
      <c r="FM22" s="1">
        <f>[4]Lithuania!FM$26</f>
        <v>0</v>
      </c>
      <c r="FN22" s="1">
        <f>[4]Lithuania!FN$26</f>
        <v>0</v>
      </c>
      <c r="FO22" s="1">
        <f>[4]Lithuania!FO$26</f>
        <v>0</v>
      </c>
      <c r="FP22" s="1">
        <f>[4]Lithuania!FP$26</f>
        <v>0</v>
      </c>
      <c r="FQ22" s="1">
        <f>[4]Lithuania!FQ$26</f>
        <v>0</v>
      </c>
      <c r="FR22" s="1">
        <f>[4]Lithuania!FR$26</f>
        <v>0</v>
      </c>
      <c r="FS22" s="1">
        <f>[4]Lithuania!FS$26</f>
        <v>0</v>
      </c>
      <c r="FT22" s="1">
        <f>[4]Lithuania!FT$26</f>
        <v>0</v>
      </c>
      <c r="FU22" s="1">
        <f>[4]Lithuania!FU$26</f>
        <v>0</v>
      </c>
      <c r="FV22" s="1">
        <f>[4]Lithuania!FV$26</f>
        <v>0</v>
      </c>
      <c r="FW22" s="1">
        <f>[4]Lithuania!FW$26</f>
        <v>0</v>
      </c>
      <c r="FX22" s="1">
        <f>[4]Lithuania!FX$26</f>
        <v>0</v>
      </c>
      <c r="FY22" s="1">
        <f>[4]Lithuania!FY$26</f>
        <v>0</v>
      </c>
      <c r="FZ22" s="7">
        <f>SUM($B22:FY22)</f>
        <v>0</v>
      </c>
    </row>
    <row r="23" spans="1:182">
      <c r="A23" t="s">
        <v>38</v>
      </c>
      <c r="B23" s="1">
        <f>[4]Luxembourg!B$26</f>
        <v>0</v>
      </c>
      <c r="C23" s="1">
        <f>[4]Luxembourg!C$26</f>
        <v>0</v>
      </c>
      <c r="D23" s="1">
        <f>[4]Luxembourg!D$26</f>
        <v>0</v>
      </c>
      <c r="E23" s="1">
        <f>[4]Luxembourg!E$26</f>
        <v>0</v>
      </c>
      <c r="F23" s="1">
        <f>[4]Luxembourg!F$26</f>
        <v>0</v>
      </c>
      <c r="G23" s="1">
        <f>[4]Luxembourg!G$26</f>
        <v>0</v>
      </c>
      <c r="H23" s="1">
        <f>[4]Luxembourg!H$26</f>
        <v>0</v>
      </c>
      <c r="I23" s="1">
        <f>[4]Luxembourg!I$26</f>
        <v>0</v>
      </c>
      <c r="J23" s="1">
        <f>[4]Luxembourg!J$26</f>
        <v>0</v>
      </c>
      <c r="K23" s="1">
        <f>[4]Luxembourg!K$26</f>
        <v>0</v>
      </c>
      <c r="L23" s="1">
        <f>[4]Luxembourg!L$26</f>
        <v>0</v>
      </c>
      <c r="M23" s="1">
        <f>[4]Luxembourg!M$26</f>
        <v>0</v>
      </c>
      <c r="N23" s="1">
        <f>[4]Luxembourg!N$26</f>
        <v>0</v>
      </c>
      <c r="O23" s="1">
        <f>[4]Luxembourg!O$26</f>
        <v>0</v>
      </c>
      <c r="P23" s="1">
        <f>[4]Luxembourg!P$26</f>
        <v>0</v>
      </c>
      <c r="Q23" s="1">
        <f>[4]Luxembourg!Q$26</f>
        <v>0</v>
      </c>
      <c r="R23" s="1">
        <f>[4]Luxembourg!R$26</f>
        <v>0</v>
      </c>
      <c r="S23" s="1">
        <f>[4]Luxembourg!S$26</f>
        <v>0</v>
      </c>
      <c r="T23" s="1">
        <f>[4]Luxembourg!T$26</f>
        <v>0</v>
      </c>
      <c r="U23" s="1">
        <f>[4]Luxembourg!U$26</f>
        <v>0</v>
      </c>
      <c r="V23" s="1">
        <f>[4]Luxembourg!V$26</f>
        <v>0</v>
      </c>
      <c r="W23" s="1">
        <f>[4]Luxembourg!W$26</f>
        <v>0</v>
      </c>
      <c r="X23" s="1">
        <f>[4]Luxembourg!X$26</f>
        <v>0</v>
      </c>
      <c r="Y23" s="1">
        <f>[4]Luxembourg!Y$26</f>
        <v>0</v>
      </c>
      <c r="Z23" s="1">
        <f>[4]Luxembourg!Z$26</f>
        <v>0</v>
      </c>
      <c r="AA23" s="1">
        <f>[4]Luxembourg!AA$26</f>
        <v>0</v>
      </c>
      <c r="AB23" s="1">
        <f>[4]Luxembourg!AB$26</f>
        <v>0</v>
      </c>
      <c r="AC23" s="1">
        <f>[4]Luxembourg!AC$26</f>
        <v>0</v>
      </c>
      <c r="AD23" s="1">
        <f>[4]Luxembourg!AD$26</f>
        <v>0</v>
      </c>
      <c r="AE23" s="1">
        <f>[4]Luxembourg!AE$26</f>
        <v>0</v>
      </c>
      <c r="AF23" s="1">
        <f>[4]Luxembourg!AF$26</f>
        <v>0</v>
      </c>
      <c r="AG23" s="1">
        <f>[4]Luxembourg!AG$26</f>
        <v>0</v>
      </c>
      <c r="AH23" s="1">
        <f>[4]Luxembourg!AH$26</f>
        <v>0</v>
      </c>
      <c r="AI23" s="1">
        <f>[4]Luxembourg!AI$26</f>
        <v>0</v>
      </c>
      <c r="AJ23" s="1">
        <f>[4]Luxembourg!AJ$26</f>
        <v>0</v>
      </c>
      <c r="AK23" s="1">
        <f>[4]Luxembourg!AK$26</f>
        <v>0</v>
      </c>
      <c r="AL23" s="1">
        <f>[4]Luxembourg!AL$26</f>
        <v>0</v>
      </c>
      <c r="AM23" s="1">
        <f>[4]Luxembourg!AM$26</f>
        <v>0</v>
      </c>
      <c r="AN23" s="1">
        <f>[4]Luxembourg!AN$26</f>
        <v>0</v>
      </c>
      <c r="AO23" s="1">
        <f>[4]Luxembourg!AO$26</f>
        <v>0</v>
      </c>
      <c r="AP23" s="1">
        <f>[4]Luxembourg!AP$26</f>
        <v>0</v>
      </c>
      <c r="AQ23" s="1">
        <f>[4]Luxembourg!AQ$26</f>
        <v>0</v>
      </c>
      <c r="AR23" s="1">
        <f>[4]Luxembourg!AR$26</f>
        <v>0</v>
      </c>
      <c r="AS23" s="1">
        <f>[4]Luxembourg!AS$26</f>
        <v>0</v>
      </c>
      <c r="AT23" s="1">
        <f>[4]Luxembourg!AT$26</f>
        <v>0</v>
      </c>
      <c r="AU23" s="1">
        <f>[4]Luxembourg!AU$26</f>
        <v>0</v>
      </c>
      <c r="AV23" s="1">
        <f>[4]Luxembourg!AV$26</f>
        <v>0</v>
      </c>
      <c r="AW23" s="1">
        <f>[4]Luxembourg!AW$26</f>
        <v>0</v>
      </c>
      <c r="AX23" s="1">
        <f>[4]Luxembourg!AX$26</f>
        <v>0</v>
      </c>
      <c r="AY23" s="1">
        <f>[4]Luxembourg!AY$26</f>
        <v>0</v>
      </c>
      <c r="AZ23" s="1">
        <f>[4]Luxembourg!AZ$26</f>
        <v>0</v>
      </c>
      <c r="BA23" s="1">
        <f>[4]Luxembourg!BA$26</f>
        <v>0</v>
      </c>
      <c r="BB23" s="1">
        <f>[4]Luxembourg!BB$26</f>
        <v>0</v>
      </c>
      <c r="BC23" s="1">
        <f>[4]Luxembourg!BC$26</f>
        <v>0</v>
      </c>
      <c r="BD23" s="1">
        <f>[4]Luxembourg!BD$26</f>
        <v>0</v>
      </c>
      <c r="BE23" s="1">
        <f>[4]Luxembourg!BE$26</f>
        <v>0</v>
      </c>
      <c r="BF23" s="1">
        <f>[4]Luxembourg!BF$26</f>
        <v>42</v>
      </c>
      <c r="BG23" s="1">
        <f>[4]Luxembourg!BG$26</f>
        <v>0</v>
      </c>
      <c r="BH23" s="1">
        <f>[4]Luxembourg!BH$26</f>
        <v>0</v>
      </c>
      <c r="BI23" s="1">
        <f>[4]Luxembourg!BI$26</f>
        <v>0</v>
      </c>
      <c r="BJ23" s="1">
        <f>[4]Luxembourg!BJ$26</f>
        <v>0</v>
      </c>
      <c r="BK23" s="1">
        <f>[4]Luxembourg!BK$26</f>
        <v>0</v>
      </c>
      <c r="BL23" s="1">
        <f>[4]Luxembourg!BL$26</f>
        <v>0</v>
      </c>
      <c r="BM23" s="1">
        <f>[4]Luxembourg!BM$26</f>
        <v>0</v>
      </c>
      <c r="BN23" s="1">
        <f>[4]Luxembourg!BN$26</f>
        <v>0</v>
      </c>
      <c r="BO23" s="1">
        <f>[4]Luxembourg!BO$26</f>
        <v>0</v>
      </c>
      <c r="BP23" s="1">
        <f>[4]Luxembourg!BP$26</f>
        <v>0</v>
      </c>
      <c r="BQ23" s="1">
        <f>[4]Luxembourg!BQ$26</f>
        <v>0</v>
      </c>
      <c r="BR23" s="1">
        <f>[4]Luxembourg!BR$26</f>
        <v>0</v>
      </c>
      <c r="BS23" s="1">
        <f>[4]Luxembourg!BS$26</f>
        <v>0</v>
      </c>
      <c r="BT23" s="1">
        <f>[4]Luxembourg!BT$26</f>
        <v>0</v>
      </c>
      <c r="BU23" s="1">
        <f>[4]Luxembourg!BU$26</f>
        <v>0</v>
      </c>
      <c r="BV23" s="1">
        <f>[4]Luxembourg!BV$26</f>
        <v>0</v>
      </c>
      <c r="BW23" s="1">
        <f>[4]Luxembourg!BW$26</f>
        <v>0</v>
      </c>
      <c r="BX23" s="1">
        <f>[4]Luxembourg!BX$26</f>
        <v>0</v>
      </c>
      <c r="BY23" s="1">
        <f>[4]Luxembourg!BY$26</f>
        <v>0</v>
      </c>
      <c r="BZ23" s="1">
        <f>[4]Luxembourg!BZ$26</f>
        <v>0</v>
      </c>
      <c r="CA23" s="1">
        <f>[4]Luxembourg!CA$26</f>
        <v>0</v>
      </c>
      <c r="CB23" s="1">
        <f>[4]Luxembourg!CB$26</f>
        <v>0</v>
      </c>
      <c r="CC23" s="1">
        <f>[4]Luxembourg!CC$26</f>
        <v>0</v>
      </c>
      <c r="CD23" s="1">
        <f>[4]Luxembourg!CD$26</f>
        <v>0</v>
      </c>
      <c r="CE23" s="1">
        <f>[4]Luxembourg!CE$26</f>
        <v>0</v>
      </c>
      <c r="CF23" s="1">
        <f>[4]Luxembourg!CF$26</f>
        <v>0</v>
      </c>
      <c r="CG23" s="1">
        <f>[4]Luxembourg!CG$26</f>
        <v>0</v>
      </c>
      <c r="CH23" s="1">
        <f>[4]Luxembourg!CH$26</f>
        <v>6</v>
      </c>
      <c r="CI23" s="1">
        <f>[4]Luxembourg!CI$26</f>
        <v>0</v>
      </c>
      <c r="CJ23" s="1">
        <f>[4]Luxembourg!CJ$26</f>
        <v>0</v>
      </c>
      <c r="CK23" s="1">
        <f>[4]Luxembourg!CK$26</f>
        <v>0</v>
      </c>
      <c r="CL23" s="1">
        <f>[4]Luxembourg!CL$26</f>
        <v>0</v>
      </c>
      <c r="CM23" s="1">
        <f>[4]Luxembourg!CM$26</f>
        <v>0</v>
      </c>
      <c r="CN23" s="1">
        <f>[4]Luxembourg!CN$26</f>
        <v>0</v>
      </c>
      <c r="CO23" s="1">
        <f>[4]Luxembourg!CO$26</f>
        <v>0</v>
      </c>
      <c r="CP23" s="1">
        <f>[4]Luxembourg!CP$26</f>
        <v>0</v>
      </c>
      <c r="CQ23" s="1">
        <f>[4]Luxembourg!CQ$26</f>
        <v>0</v>
      </c>
      <c r="CR23" s="1">
        <f>[4]Luxembourg!CR$26</f>
        <v>0</v>
      </c>
      <c r="CS23" s="1">
        <f>[4]Luxembourg!CS$26</f>
        <v>0</v>
      </c>
      <c r="CT23" s="1">
        <f>[4]Luxembourg!CT$26</f>
        <v>0</v>
      </c>
      <c r="CU23" s="1">
        <f>[4]Luxembourg!CU$26</f>
        <v>0</v>
      </c>
      <c r="CV23" s="1">
        <f>[4]Luxembourg!CV$26</f>
        <v>0</v>
      </c>
      <c r="CW23" s="1">
        <f>[4]Luxembourg!CW$26</f>
        <v>0</v>
      </c>
      <c r="CX23" s="1">
        <f>[4]Luxembourg!CX$26</f>
        <v>0</v>
      </c>
      <c r="CY23" s="1">
        <f>[4]Luxembourg!CY$26</f>
        <v>0</v>
      </c>
      <c r="CZ23" s="1">
        <f>[4]Luxembourg!CZ$26</f>
        <v>0</v>
      </c>
      <c r="DA23" s="1">
        <f>[4]Luxembourg!DA$26</f>
        <v>0</v>
      </c>
      <c r="DB23" s="1">
        <f>[4]Luxembourg!DB$26</f>
        <v>0</v>
      </c>
      <c r="DC23" s="1">
        <f>[4]Luxembourg!DC$26</f>
        <v>7</v>
      </c>
      <c r="DD23" s="1">
        <f>[4]Luxembourg!DD$26</f>
        <v>0</v>
      </c>
      <c r="DE23" s="1">
        <f>[4]Luxembourg!DE$26</f>
        <v>0</v>
      </c>
      <c r="DF23" s="1">
        <f>[4]Luxembourg!DF$26</f>
        <v>0</v>
      </c>
      <c r="DG23" s="1">
        <f>[4]Luxembourg!DG$26</f>
        <v>0</v>
      </c>
      <c r="DH23" s="1">
        <f>[4]Luxembourg!DH$26</f>
        <v>0</v>
      </c>
      <c r="DI23" s="1">
        <f>[4]Luxembourg!DI$26</f>
        <v>0</v>
      </c>
      <c r="DJ23" s="1">
        <f>[4]Luxembourg!DJ$26</f>
        <v>0</v>
      </c>
      <c r="DK23" s="1">
        <f>[4]Luxembourg!DK$26</f>
        <v>0</v>
      </c>
      <c r="DL23" s="1">
        <f>[4]Luxembourg!DL$26</f>
        <v>0</v>
      </c>
      <c r="DM23" s="1">
        <f>[4]Luxembourg!DM$26</f>
        <v>0</v>
      </c>
      <c r="DN23" s="1">
        <f>[4]Luxembourg!DN$26</f>
        <v>0</v>
      </c>
      <c r="DO23" s="1">
        <f>[4]Luxembourg!DO$26</f>
        <v>0</v>
      </c>
      <c r="DP23" s="1">
        <f>[4]Luxembourg!DP$26</f>
        <v>0</v>
      </c>
      <c r="DQ23" s="1">
        <f>[4]Luxembourg!DQ$26</f>
        <v>0</v>
      </c>
      <c r="DR23" s="1">
        <f>[4]Luxembourg!DR$26</f>
        <v>0</v>
      </c>
      <c r="DS23" s="1">
        <f>[4]Luxembourg!DS$26</f>
        <v>0</v>
      </c>
      <c r="DT23" s="1">
        <f>[4]Luxembourg!DT$26</f>
        <v>0</v>
      </c>
      <c r="DU23" s="1">
        <f>[4]Luxembourg!DU$26</f>
        <v>0</v>
      </c>
      <c r="DV23" s="1">
        <f>[4]Luxembourg!DV$26</f>
        <v>0</v>
      </c>
      <c r="DW23" s="1">
        <f>[4]Luxembourg!DW$26</f>
        <v>0</v>
      </c>
      <c r="DX23" s="1">
        <f>[4]Luxembourg!DX$26</f>
        <v>0</v>
      </c>
      <c r="DY23" s="1">
        <f>[4]Luxembourg!DY$26</f>
        <v>0</v>
      </c>
      <c r="DZ23" s="1">
        <f>[4]Luxembourg!DZ$26</f>
        <v>0</v>
      </c>
      <c r="EA23" s="1">
        <f>[4]Luxembourg!EA$26</f>
        <v>0</v>
      </c>
      <c r="EB23" s="1">
        <f>[4]Luxembourg!EB$26</f>
        <v>0</v>
      </c>
      <c r="EC23" s="1">
        <f>[4]Luxembourg!EC$26</f>
        <v>0</v>
      </c>
      <c r="ED23" s="1">
        <f>[4]Luxembourg!ED$26</f>
        <v>10</v>
      </c>
      <c r="EE23" s="1">
        <f>[4]Luxembourg!EE$26</f>
        <v>0</v>
      </c>
      <c r="EF23" s="1">
        <f>[4]Luxembourg!EF$26</f>
        <v>0</v>
      </c>
      <c r="EG23" s="1">
        <f>[4]Luxembourg!EG$26</f>
        <v>10</v>
      </c>
      <c r="EH23" s="1">
        <f>[4]Luxembourg!EH$26</f>
        <v>0</v>
      </c>
      <c r="EI23" s="1">
        <f>[4]Luxembourg!EI$26</f>
        <v>0</v>
      </c>
      <c r="EJ23" s="1">
        <f>[4]Luxembourg!EJ$26</f>
        <v>0</v>
      </c>
      <c r="EK23" s="1">
        <f>[4]Luxembourg!EK$26</f>
        <v>0</v>
      </c>
      <c r="EL23" s="1">
        <f>[4]Luxembourg!EL$26</f>
        <v>0</v>
      </c>
      <c r="EM23" s="1">
        <f>[4]Luxembourg!EM$26</f>
        <v>0</v>
      </c>
      <c r="EN23" s="1">
        <f>[4]Luxembourg!EN$26</f>
        <v>0</v>
      </c>
      <c r="EO23" s="1">
        <f>[4]Luxembourg!EO$26</f>
        <v>0</v>
      </c>
      <c r="EP23" s="1">
        <f>[4]Luxembourg!EP$26</f>
        <v>0</v>
      </c>
      <c r="EQ23" s="1">
        <f>[4]Luxembourg!EQ$26</f>
        <v>0</v>
      </c>
      <c r="ER23" s="1">
        <f>[4]Luxembourg!ER$26</f>
        <v>0</v>
      </c>
      <c r="ES23" s="1">
        <f>[4]Luxembourg!ES$26</f>
        <v>0</v>
      </c>
      <c r="ET23" s="1">
        <f>[4]Luxembourg!ET$26</f>
        <v>0</v>
      </c>
      <c r="EU23" s="1">
        <f>[4]Luxembourg!EU$26</f>
        <v>0</v>
      </c>
      <c r="EV23" s="1">
        <f>[4]Luxembourg!EV$26</f>
        <v>0</v>
      </c>
      <c r="EW23" s="1">
        <f>[4]Luxembourg!EW$26</f>
        <v>0</v>
      </c>
      <c r="EX23" s="1">
        <f>[4]Luxembourg!EX$26</f>
        <v>0</v>
      </c>
      <c r="EY23" s="1">
        <f>[4]Luxembourg!EY$26</f>
        <v>0</v>
      </c>
      <c r="EZ23" s="1">
        <f>[4]Luxembourg!EZ$26</f>
        <v>0</v>
      </c>
      <c r="FA23" s="1">
        <f>[4]Luxembourg!FA$26</f>
        <v>0</v>
      </c>
      <c r="FB23" s="1">
        <f>[4]Luxembourg!FB$26</f>
        <v>0</v>
      </c>
      <c r="FC23" s="1">
        <f>[4]Luxembourg!FC$26</f>
        <v>0</v>
      </c>
      <c r="FD23" s="1">
        <f>[4]Luxembourg!FD$26</f>
        <v>0</v>
      </c>
      <c r="FE23" s="1">
        <f>[4]Luxembourg!FE$26</f>
        <v>0</v>
      </c>
      <c r="FF23" s="1">
        <f>[4]Luxembourg!FF$26</f>
        <v>0</v>
      </c>
      <c r="FG23" s="1">
        <f>[4]Luxembourg!FG$26</f>
        <v>0</v>
      </c>
      <c r="FH23" s="1">
        <f>[4]Luxembourg!FH$26</f>
        <v>0</v>
      </c>
      <c r="FI23" s="1">
        <f>[4]Luxembourg!FI$26</f>
        <v>0</v>
      </c>
      <c r="FJ23" s="1">
        <f>[4]Luxembourg!FJ$26</f>
        <v>0</v>
      </c>
      <c r="FK23" s="1">
        <f>[4]Luxembourg!FK$26</f>
        <v>0</v>
      </c>
      <c r="FL23" s="1">
        <f>[4]Luxembourg!FL$26</f>
        <v>7</v>
      </c>
      <c r="FM23" s="1">
        <f>[4]Luxembourg!FM$26</f>
        <v>0</v>
      </c>
      <c r="FN23" s="1">
        <f>[4]Luxembourg!FN$26</f>
        <v>0</v>
      </c>
      <c r="FO23" s="1">
        <f>[4]Luxembourg!FO$26</f>
        <v>0</v>
      </c>
      <c r="FP23" s="1">
        <f>[4]Luxembourg!FP$26</f>
        <v>0</v>
      </c>
      <c r="FQ23" s="1">
        <f>[4]Luxembourg!FQ$26</f>
        <v>0</v>
      </c>
      <c r="FR23" s="1">
        <f>[4]Luxembourg!FR$26</f>
        <v>0</v>
      </c>
      <c r="FS23" s="1">
        <f>[4]Luxembourg!FS$26</f>
        <v>0</v>
      </c>
      <c r="FT23" s="1">
        <f>[4]Luxembourg!FT$26</f>
        <v>0</v>
      </c>
      <c r="FU23" s="1">
        <f>[4]Luxembourg!FU$26</f>
        <v>0</v>
      </c>
      <c r="FV23" s="1">
        <f>[4]Luxembourg!FV$26</f>
        <v>0</v>
      </c>
      <c r="FW23" s="1">
        <f>[4]Luxembourg!FW$26</f>
        <v>0</v>
      </c>
      <c r="FX23" s="1">
        <f>[4]Luxembourg!FX$26</f>
        <v>0</v>
      </c>
      <c r="FY23" s="1">
        <f>[4]Luxembourg!FY$26</f>
        <v>0</v>
      </c>
      <c r="FZ23" s="7">
        <f>SUM($B23:FY23)</f>
        <v>82</v>
      </c>
    </row>
    <row r="24" spans="1:182">
      <c r="A24" t="s">
        <v>39</v>
      </c>
      <c r="B24" s="1">
        <f>[4]Malta!B$26</f>
        <v>0</v>
      </c>
      <c r="C24" s="1">
        <f>[4]Malta!C$26</f>
        <v>0</v>
      </c>
      <c r="D24" s="1">
        <f>[4]Malta!D$26</f>
        <v>0</v>
      </c>
      <c r="E24" s="1">
        <f>[4]Malta!E$26</f>
        <v>0</v>
      </c>
      <c r="F24" s="1">
        <f>[4]Malta!F$26</f>
        <v>0</v>
      </c>
      <c r="G24" s="1">
        <f>[4]Malta!G$26</f>
        <v>0</v>
      </c>
      <c r="H24" s="1">
        <f>[4]Malta!H$26</f>
        <v>0</v>
      </c>
      <c r="I24" s="1">
        <f>[4]Malta!I$26</f>
        <v>0</v>
      </c>
      <c r="J24" s="1">
        <f>[4]Malta!J$26</f>
        <v>0</v>
      </c>
      <c r="K24" s="1">
        <f>[4]Malta!K$26</f>
        <v>0</v>
      </c>
      <c r="L24" s="1">
        <f>[4]Malta!L$26</f>
        <v>0</v>
      </c>
      <c r="M24" s="1">
        <f>[4]Malta!M$26</f>
        <v>0</v>
      </c>
      <c r="N24" s="1">
        <f>[4]Malta!N$26</f>
        <v>0</v>
      </c>
      <c r="O24" s="1">
        <f>[4]Malta!O$26</f>
        <v>0</v>
      </c>
      <c r="P24" s="1">
        <f>[4]Malta!P$26</f>
        <v>0</v>
      </c>
      <c r="Q24" s="1">
        <f>[4]Malta!Q$26</f>
        <v>0</v>
      </c>
      <c r="R24" s="1">
        <f>[4]Malta!R$26</f>
        <v>0</v>
      </c>
      <c r="S24" s="1">
        <f>[4]Malta!S$26</f>
        <v>0</v>
      </c>
      <c r="T24" s="1">
        <f>[4]Malta!T$26</f>
        <v>0</v>
      </c>
      <c r="U24" s="1">
        <f>[4]Malta!U$26</f>
        <v>0</v>
      </c>
      <c r="V24" s="1">
        <f>[4]Malta!V$26</f>
        <v>0</v>
      </c>
      <c r="W24" s="1">
        <f>[4]Malta!W$26</f>
        <v>0</v>
      </c>
      <c r="X24" s="1">
        <f>[4]Malta!X$26</f>
        <v>0</v>
      </c>
      <c r="Y24" s="1">
        <f>[4]Malta!Y$26</f>
        <v>0</v>
      </c>
      <c r="Z24" s="1">
        <f>[4]Malta!Z$26</f>
        <v>0</v>
      </c>
      <c r="AA24" s="1">
        <f>[4]Malta!AA$26</f>
        <v>0</v>
      </c>
      <c r="AB24" s="1">
        <f>[4]Malta!AB$26</f>
        <v>0</v>
      </c>
      <c r="AC24" s="1">
        <f>[4]Malta!AC$26</f>
        <v>0</v>
      </c>
      <c r="AD24" s="1">
        <f>[4]Malta!AD$26</f>
        <v>0</v>
      </c>
      <c r="AE24" s="1">
        <f>[4]Malta!AE$26</f>
        <v>0</v>
      </c>
      <c r="AF24" s="1">
        <f>[4]Malta!AF$26</f>
        <v>0</v>
      </c>
      <c r="AG24" s="1">
        <f>[4]Malta!AG$26</f>
        <v>0</v>
      </c>
      <c r="AH24" s="1">
        <f>[4]Malta!AH$26</f>
        <v>0</v>
      </c>
      <c r="AI24" s="1">
        <f>[4]Malta!AI$26</f>
        <v>0</v>
      </c>
      <c r="AJ24" s="1">
        <f>[4]Malta!AJ$26</f>
        <v>0</v>
      </c>
      <c r="AK24" s="1">
        <f>[4]Malta!AK$26</f>
        <v>0</v>
      </c>
      <c r="AL24" s="1">
        <f>[4]Malta!AL$26</f>
        <v>0</v>
      </c>
      <c r="AM24" s="1">
        <f>[4]Malta!AM$26</f>
        <v>0</v>
      </c>
      <c r="AN24" s="1">
        <f>[4]Malta!AN$26</f>
        <v>0</v>
      </c>
      <c r="AO24" s="1">
        <f>[4]Malta!AO$26</f>
        <v>0</v>
      </c>
      <c r="AP24" s="1">
        <f>[4]Malta!AP$26</f>
        <v>0</v>
      </c>
      <c r="AQ24" s="1">
        <f>[4]Malta!AQ$26</f>
        <v>0</v>
      </c>
      <c r="AR24" s="1">
        <f>[4]Malta!AR$26</f>
        <v>0</v>
      </c>
      <c r="AS24" s="1">
        <f>[4]Malta!AS$26</f>
        <v>0</v>
      </c>
      <c r="AT24" s="1">
        <f>[4]Malta!AT$26</f>
        <v>0</v>
      </c>
      <c r="AU24" s="1">
        <f>[4]Malta!AU$26</f>
        <v>0</v>
      </c>
      <c r="AV24" s="1">
        <f>[4]Malta!AV$26</f>
        <v>0</v>
      </c>
      <c r="AW24" s="1">
        <f>[4]Malta!AW$26</f>
        <v>0</v>
      </c>
      <c r="AX24" s="1">
        <f>[4]Malta!AX$26</f>
        <v>0</v>
      </c>
      <c r="AY24" s="1">
        <f>[4]Malta!AY$26</f>
        <v>0</v>
      </c>
      <c r="AZ24" s="1">
        <f>[4]Malta!AZ$26</f>
        <v>0</v>
      </c>
      <c r="BA24" s="1">
        <f>[4]Malta!BA$26</f>
        <v>0</v>
      </c>
      <c r="BB24" s="1">
        <f>[4]Malta!BB$26</f>
        <v>0</v>
      </c>
      <c r="BC24" s="1">
        <f>[4]Malta!BC$26</f>
        <v>0</v>
      </c>
      <c r="BD24" s="1">
        <f>[4]Malta!BD$26</f>
        <v>0</v>
      </c>
      <c r="BE24" s="1">
        <f>[4]Malta!BE$26</f>
        <v>0</v>
      </c>
      <c r="BF24" s="1">
        <f>[4]Malta!BF$26</f>
        <v>0</v>
      </c>
      <c r="BG24" s="1">
        <f>[4]Malta!BG$26</f>
        <v>0</v>
      </c>
      <c r="BH24" s="1">
        <f>[4]Malta!BH$26</f>
        <v>0</v>
      </c>
      <c r="BI24" s="1">
        <f>[4]Malta!BI$26</f>
        <v>0</v>
      </c>
      <c r="BJ24" s="1">
        <f>[4]Malta!BJ$26</f>
        <v>0</v>
      </c>
      <c r="BK24" s="1">
        <f>[4]Malta!BK$26</f>
        <v>0</v>
      </c>
      <c r="BL24" s="1">
        <f>[4]Malta!BL$26</f>
        <v>0</v>
      </c>
      <c r="BM24" s="1">
        <f>[4]Malta!BM$26</f>
        <v>0</v>
      </c>
      <c r="BN24" s="1">
        <f>[4]Malta!BN$26</f>
        <v>0</v>
      </c>
      <c r="BO24" s="1">
        <f>[4]Malta!BO$26</f>
        <v>0</v>
      </c>
      <c r="BP24" s="1">
        <f>[4]Malta!BP$26</f>
        <v>0</v>
      </c>
      <c r="BQ24" s="1">
        <f>[4]Malta!BQ$26</f>
        <v>0</v>
      </c>
      <c r="BR24" s="1">
        <f>[4]Malta!BR$26</f>
        <v>0</v>
      </c>
      <c r="BS24" s="1">
        <f>[4]Malta!BS$26</f>
        <v>0</v>
      </c>
      <c r="BT24" s="1">
        <f>[4]Malta!BT$26</f>
        <v>0</v>
      </c>
      <c r="BU24" s="1">
        <f>[4]Malta!BU$26</f>
        <v>0</v>
      </c>
      <c r="BV24" s="1">
        <f>[4]Malta!BV$26</f>
        <v>0</v>
      </c>
      <c r="BW24" s="1">
        <f>[4]Malta!BW$26</f>
        <v>0</v>
      </c>
      <c r="BX24" s="1">
        <f>[4]Malta!BX$26</f>
        <v>0</v>
      </c>
      <c r="BY24" s="1">
        <f>[4]Malta!BY$26</f>
        <v>0</v>
      </c>
      <c r="BZ24" s="1">
        <f>[4]Malta!BZ$26</f>
        <v>0</v>
      </c>
      <c r="CA24" s="1">
        <f>[4]Malta!CA$26</f>
        <v>0</v>
      </c>
      <c r="CB24" s="1">
        <f>[4]Malta!CB$26</f>
        <v>0</v>
      </c>
      <c r="CC24" s="1">
        <f>[4]Malta!CC$26</f>
        <v>0</v>
      </c>
      <c r="CD24" s="1">
        <f>[4]Malta!CD$26</f>
        <v>0</v>
      </c>
      <c r="CE24" s="1">
        <f>[4]Malta!CE$26</f>
        <v>0</v>
      </c>
      <c r="CF24" s="1">
        <f>[4]Malta!CF$26</f>
        <v>0</v>
      </c>
      <c r="CG24" s="1">
        <f>[4]Malta!CG$26</f>
        <v>0</v>
      </c>
      <c r="CH24" s="1">
        <f>[4]Malta!CH$26</f>
        <v>0</v>
      </c>
      <c r="CI24" s="1">
        <f>[4]Malta!CI$26</f>
        <v>0</v>
      </c>
      <c r="CJ24" s="1">
        <f>[4]Malta!CJ$26</f>
        <v>0</v>
      </c>
      <c r="CK24" s="1">
        <f>[4]Malta!CK$26</f>
        <v>0</v>
      </c>
      <c r="CL24" s="1">
        <f>[4]Malta!CL$26</f>
        <v>0</v>
      </c>
      <c r="CM24" s="1">
        <f>[4]Malta!CM$26</f>
        <v>0</v>
      </c>
      <c r="CN24" s="1">
        <f>[4]Malta!CN$26</f>
        <v>0</v>
      </c>
      <c r="CO24" s="1">
        <f>[4]Malta!CO$26</f>
        <v>0</v>
      </c>
      <c r="CP24" s="1">
        <f>[4]Malta!CP$26</f>
        <v>0</v>
      </c>
      <c r="CQ24" s="1">
        <f>[4]Malta!CQ$26</f>
        <v>0</v>
      </c>
      <c r="CR24" s="1">
        <f>[4]Malta!CR$26</f>
        <v>0</v>
      </c>
      <c r="CS24" s="1">
        <f>[4]Malta!CS$26</f>
        <v>0</v>
      </c>
      <c r="CT24" s="1">
        <f>[4]Malta!CT$26</f>
        <v>0</v>
      </c>
      <c r="CU24" s="1">
        <f>[4]Malta!CU$26</f>
        <v>0</v>
      </c>
      <c r="CV24" s="1">
        <f>[4]Malta!CV$26</f>
        <v>0</v>
      </c>
      <c r="CW24" s="1">
        <f>[4]Malta!CW$26</f>
        <v>0</v>
      </c>
      <c r="CX24" s="1">
        <f>[4]Malta!CX$26</f>
        <v>0</v>
      </c>
      <c r="CY24" s="1">
        <f>[4]Malta!CY$26</f>
        <v>0</v>
      </c>
      <c r="CZ24" s="1">
        <f>[4]Malta!CZ$26</f>
        <v>0</v>
      </c>
      <c r="DA24" s="1">
        <f>[4]Malta!DA$26</f>
        <v>0</v>
      </c>
      <c r="DB24" s="1">
        <f>[4]Malta!DB$26</f>
        <v>0</v>
      </c>
      <c r="DC24" s="1">
        <f>[4]Malta!DC$26</f>
        <v>0</v>
      </c>
      <c r="DD24" s="1">
        <f>[4]Malta!DD$26</f>
        <v>0</v>
      </c>
      <c r="DE24" s="1">
        <f>[4]Malta!DE$26</f>
        <v>0</v>
      </c>
      <c r="DF24" s="1">
        <f>[4]Malta!DF$26</f>
        <v>0</v>
      </c>
      <c r="DG24" s="1">
        <f>[4]Malta!DG$26</f>
        <v>0</v>
      </c>
      <c r="DH24" s="1">
        <f>[4]Malta!DH$26</f>
        <v>0</v>
      </c>
      <c r="DI24" s="1">
        <f>[4]Malta!DI$26</f>
        <v>0</v>
      </c>
      <c r="DJ24" s="1">
        <f>[4]Malta!DJ$26</f>
        <v>0</v>
      </c>
      <c r="DK24" s="1">
        <f>[4]Malta!DK$26</f>
        <v>0</v>
      </c>
      <c r="DL24" s="1">
        <f>[4]Malta!DL$26</f>
        <v>0</v>
      </c>
      <c r="DM24" s="1">
        <f>[4]Malta!DM$26</f>
        <v>0</v>
      </c>
      <c r="DN24" s="1">
        <f>[4]Malta!DN$26</f>
        <v>0</v>
      </c>
      <c r="DO24" s="1">
        <f>[4]Malta!DO$26</f>
        <v>0</v>
      </c>
      <c r="DP24" s="1">
        <f>[4]Malta!DP$26</f>
        <v>0</v>
      </c>
      <c r="DQ24" s="1">
        <f>[4]Malta!DQ$26</f>
        <v>0</v>
      </c>
      <c r="DR24" s="1">
        <f>[4]Malta!DR$26</f>
        <v>0</v>
      </c>
      <c r="DS24" s="1">
        <f>[4]Malta!DS$26</f>
        <v>0</v>
      </c>
      <c r="DT24" s="1">
        <f>[4]Malta!DT$26</f>
        <v>0</v>
      </c>
      <c r="DU24" s="1">
        <f>[4]Malta!DU$26</f>
        <v>0</v>
      </c>
      <c r="DV24" s="1">
        <f>[4]Malta!DV$26</f>
        <v>0</v>
      </c>
      <c r="DW24" s="1">
        <f>[4]Malta!DW$26</f>
        <v>0</v>
      </c>
      <c r="DX24" s="1">
        <f>[4]Malta!DX$26</f>
        <v>0</v>
      </c>
      <c r="DY24" s="1">
        <f>[4]Malta!DY$26</f>
        <v>0</v>
      </c>
      <c r="DZ24" s="1">
        <f>[4]Malta!DZ$26</f>
        <v>0</v>
      </c>
      <c r="EA24" s="1">
        <f>[4]Malta!EA$26</f>
        <v>0</v>
      </c>
      <c r="EB24" s="1">
        <f>[4]Malta!EB$26</f>
        <v>0</v>
      </c>
      <c r="EC24" s="1">
        <f>[4]Malta!EC$26</f>
        <v>0</v>
      </c>
      <c r="ED24" s="1">
        <f>[4]Malta!ED$26</f>
        <v>0</v>
      </c>
      <c r="EE24" s="1">
        <f>[4]Malta!EE$26</f>
        <v>0</v>
      </c>
      <c r="EF24" s="1">
        <f>[4]Malta!EF$26</f>
        <v>0</v>
      </c>
      <c r="EG24" s="1">
        <f>[4]Malta!EG$26</f>
        <v>0</v>
      </c>
      <c r="EH24" s="1">
        <f>[4]Malta!EH$26</f>
        <v>0</v>
      </c>
      <c r="EI24" s="1">
        <f>[4]Malta!EI$26</f>
        <v>0</v>
      </c>
      <c r="EJ24" s="1">
        <f>[4]Malta!EJ$26</f>
        <v>0</v>
      </c>
      <c r="EK24" s="1">
        <f>[4]Malta!EK$26</f>
        <v>0</v>
      </c>
      <c r="EL24" s="1">
        <f>[4]Malta!EL$26</f>
        <v>0</v>
      </c>
      <c r="EM24" s="1">
        <f>[4]Malta!EM$26</f>
        <v>0</v>
      </c>
      <c r="EN24" s="1">
        <f>[4]Malta!EN$26</f>
        <v>0</v>
      </c>
      <c r="EO24" s="1">
        <f>[4]Malta!EO$26</f>
        <v>0</v>
      </c>
      <c r="EP24" s="1">
        <f>[4]Malta!EP$26</f>
        <v>0</v>
      </c>
      <c r="EQ24" s="1">
        <f>[4]Malta!EQ$26</f>
        <v>0</v>
      </c>
      <c r="ER24" s="1">
        <f>[4]Malta!ER$26</f>
        <v>0</v>
      </c>
      <c r="ES24" s="1">
        <f>[4]Malta!ES$26</f>
        <v>0</v>
      </c>
      <c r="ET24" s="1">
        <f>[4]Malta!ET$26</f>
        <v>0</v>
      </c>
      <c r="EU24" s="1">
        <f>[4]Malta!EU$26</f>
        <v>0</v>
      </c>
      <c r="EV24" s="1">
        <f>[4]Malta!EV$26</f>
        <v>0</v>
      </c>
      <c r="EW24" s="1">
        <f>[4]Malta!EW$26</f>
        <v>0</v>
      </c>
      <c r="EX24" s="1">
        <f>[4]Malta!EX$26</f>
        <v>0</v>
      </c>
      <c r="EY24" s="1">
        <f>[4]Malta!EY$26</f>
        <v>0</v>
      </c>
      <c r="EZ24" s="1">
        <f>[4]Malta!EZ$26</f>
        <v>0</v>
      </c>
      <c r="FA24" s="1">
        <f>[4]Malta!FA$26</f>
        <v>0</v>
      </c>
      <c r="FB24" s="1">
        <f>[4]Malta!FB$26</f>
        <v>0</v>
      </c>
      <c r="FC24" s="1">
        <f>[4]Malta!FC$26</f>
        <v>0</v>
      </c>
      <c r="FD24" s="1">
        <f>[4]Malta!FD$26</f>
        <v>0</v>
      </c>
      <c r="FE24" s="1">
        <f>[4]Malta!FE$26</f>
        <v>0</v>
      </c>
      <c r="FF24" s="1">
        <f>[4]Malta!FF$26</f>
        <v>0</v>
      </c>
      <c r="FG24" s="1">
        <f>[4]Malta!FG$26</f>
        <v>0</v>
      </c>
      <c r="FH24" s="1">
        <f>[4]Malta!FH$26</f>
        <v>0</v>
      </c>
      <c r="FI24" s="1">
        <f>[4]Malta!FI$26</f>
        <v>0</v>
      </c>
      <c r="FJ24" s="1">
        <f>[4]Malta!FJ$26</f>
        <v>0</v>
      </c>
      <c r="FK24" s="1">
        <f>[4]Malta!FK$26</f>
        <v>0</v>
      </c>
      <c r="FL24" s="1">
        <f>[4]Malta!FL$26</f>
        <v>0</v>
      </c>
      <c r="FM24" s="1">
        <f>[4]Malta!FM$26</f>
        <v>0</v>
      </c>
      <c r="FN24" s="1">
        <f>[4]Malta!FN$26</f>
        <v>0</v>
      </c>
      <c r="FO24" s="1">
        <f>[4]Malta!FO$26</f>
        <v>0</v>
      </c>
      <c r="FP24" s="1">
        <f>[4]Malta!FP$26</f>
        <v>0</v>
      </c>
      <c r="FQ24" s="1">
        <f>[4]Malta!FQ$26</f>
        <v>0</v>
      </c>
      <c r="FR24" s="1">
        <f>[4]Malta!FR$26</f>
        <v>0</v>
      </c>
      <c r="FS24" s="1">
        <f>[4]Malta!FS$26</f>
        <v>0</v>
      </c>
      <c r="FT24" s="1">
        <f>[4]Malta!FT$26</f>
        <v>0</v>
      </c>
      <c r="FU24" s="1">
        <f>[4]Malta!FU$26</f>
        <v>0</v>
      </c>
      <c r="FV24" s="1">
        <f>[4]Malta!FV$26</f>
        <v>0</v>
      </c>
      <c r="FW24" s="1">
        <f>[4]Malta!FW$26</f>
        <v>0</v>
      </c>
      <c r="FX24" s="1">
        <f>[4]Malta!FX$26</f>
        <v>0</v>
      </c>
      <c r="FY24" s="1">
        <f>[4]Malta!FY$26</f>
        <v>0</v>
      </c>
      <c r="FZ24" s="7">
        <f>SUM($B24:FY24)</f>
        <v>0</v>
      </c>
    </row>
    <row r="25" spans="1:182">
      <c r="A25" t="s">
        <v>23</v>
      </c>
      <c r="B25" s="1">
        <f>[4]Netherlands!B$26</f>
        <v>0</v>
      </c>
      <c r="C25" s="1">
        <f>[4]Netherlands!C$26</f>
        <v>0</v>
      </c>
      <c r="D25" s="1">
        <f>[4]Netherlands!D$26</f>
        <v>0</v>
      </c>
      <c r="E25" s="1">
        <f>[4]Netherlands!E$26</f>
        <v>0</v>
      </c>
      <c r="F25" s="1">
        <f>[4]Netherlands!F$26</f>
        <v>13856</v>
      </c>
      <c r="G25" s="1">
        <f>[4]Netherlands!G$26</f>
        <v>0</v>
      </c>
      <c r="H25" s="1">
        <f>[4]Netherlands!H$26</f>
        <v>0</v>
      </c>
      <c r="I25" s="1">
        <f>[4]Netherlands!I$26</f>
        <v>285726</v>
      </c>
      <c r="J25" s="1">
        <f>[4]Netherlands!J$26</f>
        <v>0</v>
      </c>
      <c r="K25" s="1">
        <f>[4]Netherlands!K$26</f>
        <v>0</v>
      </c>
      <c r="L25" s="1">
        <f>[4]Netherlands!L$26</f>
        <v>0</v>
      </c>
      <c r="M25" s="1">
        <f>[4]Netherlands!M$26</f>
        <v>0</v>
      </c>
      <c r="N25" s="1">
        <f>[4]Netherlands!N$26</f>
        <v>0</v>
      </c>
      <c r="O25" s="1">
        <f>[4]Netherlands!O$26</f>
        <v>0</v>
      </c>
      <c r="P25" s="1">
        <f>[4]Netherlands!P$26</f>
        <v>0</v>
      </c>
      <c r="Q25" s="1">
        <f>[4]Netherlands!Q$26</f>
        <v>0</v>
      </c>
      <c r="R25" s="1">
        <f>[4]Netherlands!R$26</f>
        <v>0</v>
      </c>
      <c r="S25" s="1">
        <f>[4]Netherlands!S$26</f>
        <v>0</v>
      </c>
      <c r="T25" s="1">
        <f>[4]Netherlands!T$26</f>
        <v>0</v>
      </c>
      <c r="U25" s="1">
        <f>[4]Netherlands!U$26</f>
        <v>0</v>
      </c>
      <c r="V25" s="1">
        <f>[4]Netherlands!V$26</f>
        <v>0</v>
      </c>
      <c r="W25" s="1">
        <f>[4]Netherlands!W$26</f>
        <v>0</v>
      </c>
      <c r="X25" s="1">
        <f>[4]Netherlands!X$26</f>
        <v>0</v>
      </c>
      <c r="Y25" s="1">
        <f>[4]Netherlands!Y$26</f>
        <v>0</v>
      </c>
      <c r="Z25" s="1">
        <f>[4]Netherlands!Z$26</f>
        <v>0</v>
      </c>
      <c r="AA25" s="1">
        <f>[4]Netherlands!AA$26</f>
        <v>0</v>
      </c>
      <c r="AB25" s="1">
        <f>[4]Netherlands!AB$26</f>
        <v>0</v>
      </c>
      <c r="AC25" s="1">
        <f>[4]Netherlands!AC$26</f>
        <v>0</v>
      </c>
      <c r="AD25" s="1">
        <f>[4]Netherlands!AD$26</f>
        <v>0</v>
      </c>
      <c r="AE25" s="1">
        <f>[4]Netherlands!AE$26</f>
        <v>120</v>
      </c>
      <c r="AF25" s="1">
        <f>[4]Netherlands!AF$26</f>
        <v>0</v>
      </c>
      <c r="AG25" s="1">
        <f>[4]Netherlands!AG$26</f>
        <v>0</v>
      </c>
      <c r="AH25" s="1">
        <f>[4]Netherlands!AH$26</f>
        <v>0</v>
      </c>
      <c r="AI25" s="1">
        <f>[4]Netherlands!AI$26</f>
        <v>0</v>
      </c>
      <c r="AJ25" s="1">
        <f>[4]Netherlands!AJ$26</f>
        <v>0</v>
      </c>
      <c r="AK25" s="1">
        <f>[4]Netherlands!AK$26</f>
        <v>0</v>
      </c>
      <c r="AL25" s="1">
        <f>[4]Netherlands!AL$26</f>
        <v>42</v>
      </c>
      <c r="AM25" s="1">
        <f>[4]Netherlands!AM$26</f>
        <v>0</v>
      </c>
      <c r="AN25" s="1">
        <f>[4]Netherlands!AN$26</f>
        <v>0</v>
      </c>
      <c r="AO25" s="1">
        <f>[4]Netherlands!AO$26</f>
        <v>0</v>
      </c>
      <c r="AP25" s="1">
        <f>[4]Netherlands!AP$26</f>
        <v>0</v>
      </c>
      <c r="AQ25" s="1">
        <f>[4]Netherlands!AQ$26</f>
        <v>0</v>
      </c>
      <c r="AR25" s="1">
        <f>[4]Netherlands!AR$26</f>
        <v>0</v>
      </c>
      <c r="AS25" s="1">
        <f>[4]Netherlands!AS$26</f>
        <v>0</v>
      </c>
      <c r="AT25" s="1">
        <f>[4]Netherlands!AT$26</f>
        <v>0</v>
      </c>
      <c r="AU25" s="1">
        <f>[4]Netherlands!AU$26</f>
        <v>0</v>
      </c>
      <c r="AV25" s="1">
        <f>[4]Netherlands!AV$26</f>
        <v>0</v>
      </c>
      <c r="AW25" s="1">
        <f>[4]Netherlands!AW$26</f>
        <v>0</v>
      </c>
      <c r="AX25" s="1">
        <f>[4]Netherlands!AX$26</f>
        <v>0</v>
      </c>
      <c r="AY25" s="1">
        <f>[4]Netherlands!AY$26</f>
        <v>0</v>
      </c>
      <c r="AZ25" s="1">
        <f>[4]Netherlands!AZ$26</f>
        <v>0</v>
      </c>
      <c r="BA25" s="1">
        <f>[4]Netherlands!BA$26</f>
        <v>0</v>
      </c>
      <c r="BB25" s="1">
        <f>[4]Netherlands!BB$26</f>
        <v>0</v>
      </c>
      <c r="BC25" s="1">
        <f>[4]Netherlands!BC$26</f>
        <v>0</v>
      </c>
      <c r="BD25" s="1">
        <f>[4]Netherlands!BD$26</f>
        <v>0</v>
      </c>
      <c r="BE25" s="1">
        <f>[4]Netherlands!BE$26</f>
        <v>0</v>
      </c>
      <c r="BF25" s="1">
        <f>[4]Netherlands!BF$26</f>
        <v>0</v>
      </c>
      <c r="BG25" s="1">
        <f>[4]Netherlands!BG$26</f>
        <v>0</v>
      </c>
      <c r="BH25" s="1">
        <f>[4]Netherlands!BH$26</f>
        <v>0</v>
      </c>
      <c r="BI25" s="1">
        <f>[4]Netherlands!BI$26</f>
        <v>0</v>
      </c>
      <c r="BJ25" s="1">
        <f>[4]Netherlands!BJ$26</f>
        <v>0</v>
      </c>
      <c r="BK25" s="1">
        <f>[4]Netherlands!BK$26</f>
        <v>0</v>
      </c>
      <c r="BL25" s="1">
        <f>[4]Netherlands!BL$26</f>
        <v>0</v>
      </c>
      <c r="BM25" s="1">
        <f>[4]Netherlands!BM$26</f>
        <v>0</v>
      </c>
      <c r="BN25" s="1">
        <f>[4]Netherlands!BN$26</f>
        <v>0</v>
      </c>
      <c r="BO25" s="1">
        <f>[4]Netherlands!BO$26</f>
        <v>0</v>
      </c>
      <c r="BP25" s="1">
        <f>[4]Netherlands!BP$26</f>
        <v>0</v>
      </c>
      <c r="BQ25" s="1">
        <f>[4]Netherlands!BQ$26</f>
        <v>0</v>
      </c>
      <c r="BR25" s="1">
        <f>[4]Netherlands!BR$26</f>
        <v>0</v>
      </c>
      <c r="BS25" s="1">
        <f>[4]Netherlands!BS$26</f>
        <v>0</v>
      </c>
      <c r="BT25" s="1">
        <f>[4]Netherlands!BT$26</f>
        <v>0</v>
      </c>
      <c r="BU25" s="1">
        <f>[4]Netherlands!BU$26</f>
        <v>0</v>
      </c>
      <c r="BV25" s="1">
        <f>[4]Netherlands!BV$26</f>
        <v>0</v>
      </c>
      <c r="BW25" s="1">
        <f>[4]Netherlands!BW$26</f>
        <v>2</v>
      </c>
      <c r="BX25" s="1">
        <f>[4]Netherlands!BX$26</f>
        <v>0</v>
      </c>
      <c r="BY25" s="1">
        <f>[4]Netherlands!BY$26</f>
        <v>0</v>
      </c>
      <c r="BZ25" s="1">
        <f>[4]Netherlands!BZ$26</f>
        <v>0</v>
      </c>
      <c r="CA25" s="1">
        <f>[4]Netherlands!CA$26</f>
        <v>0</v>
      </c>
      <c r="CB25" s="1">
        <f>[4]Netherlands!CB$26</f>
        <v>0</v>
      </c>
      <c r="CC25" s="1">
        <f>[4]Netherlands!CC$26</f>
        <v>0</v>
      </c>
      <c r="CD25" s="1">
        <f>[4]Netherlands!CD$26</f>
        <v>0</v>
      </c>
      <c r="CE25" s="1">
        <f>[4]Netherlands!CE$26</f>
        <v>2</v>
      </c>
      <c r="CF25" s="1">
        <f>[4]Netherlands!CF$26</f>
        <v>0</v>
      </c>
      <c r="CG25" s="1">
        <f>[4]Netherlands!CG$26</f>
        <v>0</v>
      </c>
      <c r="CH25" s="1">
        <f>[4]Netherlands!CH$26</f>
        <v>0</v>
      </c>
      <c r="CI25" s="1">
        <f>[4]Netherlands!CI$26</f>
        <v>0</v>
      </c>
      <c r="CJ25" s="1">
        <f>[4]Netherlands!CJ$26</f>
        <v>0</v>
      </c>
      <c r="CK25" s="1">
        <f>[4]Netherlands!CK$26</f>
        <v>0</v>
      </c>
      <c r="CL25" s="1">
        <f>[4]Netherlands!CL$26</f>
        <v>0</v>
      </c>
      <c r="CM25" s="1">
        <f>[4]Netherlands!CM$26</f>
        <v>0</v>
      </c>
      <c r="CN25" s="1">
        <f>[4]Netherlands!CN$26</f>
        <v>0</v>
      </c>
      <c r="CO25" s="1">
        <f>[4]Netherlands!CO$26</f>
        <v>0</v>
      </c>
      <c r="CP25" s="1">
        <f>[4]Netherlands!CP$26</f>
        <v>9</v>
      </c>
      <c r="CQ25" s="1">
        <f>[4]Netherlands!CQ$26</f>
        <v>0</v>
      </c>
      <c r="CR25" s="1">
        <f>[4]Netherlands!CR$26</f>
        <v>0</v>
      </c>
      <c r="CS25" s="1">
        <f>[4]Netherlands!CS$26</f>
        <v>0</v>
      </c>
      <c r="CT25" s="1">
        <f>[4]Netherlands!CT$26</f>
        <v>0</v>
      </c>
      <c r="CU25" s="1">
        <f>[4]Netherlands!CU$26</f>
        <v>0</v>
      </c>
      <c r="CV25" s="1">
        <f>[4]Netherlands!CV$26</f>
        <v>0</v>
      </c>
      <c r="CW25" s="1">
        <f>[4]Netherlands!CW$26</f>
        <v>0</v>
      </c>
      <c r="CX25" s="1">
        <f>[4]Netherlands!CX$26</f>
        <v>0</v>
      </c>
      <c r="CY25" s="1">
        <f>[4]Netherlands!CY$26</f>
        <v>0</v>
      </c>
      <c r="CZ25" s="1">
        <f>[4]Netherlands!CZ$26</f>
        <v>0</v>
      </c>
      <c r="DA25" s="1">
        <f>[4]Netherlands!DA$26</f>
        <v>0</v>
      </c>
      <c r="DB25" s="1">
        <f>[4]Netherlands!DB$26</f>
        <v>0</v>
      </c>
      <c r="DC25" s="1">
        <f>[4]Netherlands!DC$26</f>
        <v>248</v>
      </c>
      <c r="DD25" s="1">
        <f>[4]Netherlands!DD$26</f>
        <v>0</v>
      </c>
      <c r="DE25" s="1">
        <f>[4]Netherlands!DE$26</f>
        <v>0</v>
      </c>
      <c r="DF25" s="1">
        <f>[4]Netherlands!DF$26</f>
        <v>0</v>
      </c>
      <c r="DG25" s="1">
        <f>[4]Netherlands!DG$26</f>
        <v>0</v>
      </c>
      <c r="DH25" s="1">
        <f>[4]Netherlands!DH$26</f>
        <v>0</v>
      </c>
      <c r="DI25" s="1">
        <f>[4]Netherlands!DI$26</f>
        <v>0</v>
      </c>
      <c r="DJ25" s="1">
        <f>[4]Netherlands!DJ$26</f>
        <v>0</v>
      </c>
      <c r="DK25" s="1">
        <f>[4]Netherlands!DK$26</f>
        <v>0</v>
      </c>
      <c r="DL25" s="1">
        <f>[4]Netherlands!DL$26</f>
        <v>0</v>
      </c>
      <c r="DM25" s="1">
        <f>[4]Netherlands!DM$26</f>
        <v>0</v>
      </c>
      <c r="DN25" s="1">
        <f>[4]Netherlands!DN$26</f>
        <v>0</v>
      </c>
      <c r="DO25" s="1">
        <f>[4]Netherlands!DO$26</f>
        <v>0</v>
      </c>
      <c r="DP25" s="1">
        <f>[4]Netherlands!DP$26</f>
        <v>0</v>
      </c>
      <c r="DQ25" s="1">
        <f>[4]Netherlands!DQ$26</f>
        <v>0</v>
      </c>
      <c r="DR25" s="1">
        <f>[4]Netherlands!DR$26</f>
        <v>0</v>
      </c>
      <c r="DS25" s="1">
        <f>[4]Netherlands!DS$26</f>
        <v>0</v>
      </c>
      <c r="DT25" s="1">
        <f>[4]Netherlands!DT$26</f>
        <v>0</v>
      </c>
      <c r="DU25" s="1">
        <f>[4]Netherlands!DU$26</f>
        <v>0</v>
      </c>
      <c r="DV25" s="1">
        <f>[4]Netherlands!DV$26</f>
        <v>19</v>
      </c>
      <c r="DW25" s="1">
        <f>[4]Netherlands!DW$26</f>
        <v>0</v>
      </c>
      <c r="DX25" s="1">
        <f>[4]Netherlands!DX$26</f>
        <v>0</v>
      </c>
      <c r="DY25" s="1">
        <f>[4]Netherlands!DY$26</f>
        <v>0</v>
      </c>
      <c r="DZ25" s="1">
        <f>[4]Netherlands!DZ$26</f>
        <v>0</v>
      </c>
      <c r="EA25" s="1">
        <f>[4]Netherlands!EA$26</f>
        <v>0</v>
      </c>
      <c r="EB25" s="1">
        <f>[4]Netherlands!EB$26</f>
        <v>0</v>
      </c>
      <c r="EC25" s="1">
        <f>[4]Netherlands!EC$26</f>
        <v>2</v>
      </c>
      <c r="ED25" s="1">
        <f>[4]Netherlands!ED$26</f>
        <v>41786</v>
      </c>
      <c r="EE25" s="1">
        <f>[4]Netherlands!EE$26</f>
        <v>26532</v>
      </c>
      <c r="EF25" s="1">
        <f>[4]Netherlands!EF$26</f>
        <v>86453</v>
      </c>
      <c r="EG25" s="1">
        <f>[4]Netherlands!EG$26</f>
        <v>206952</v>
      </c>
      <c r="EH25" s="1">
        <f>[4]Netherlands!EH$26</f>
        <v>353642</v>
      </c>
      <c r="EI25" s="1">
        <f>[4]Netherlands!EI$26</f>
        <v>37</v>
      </c>
      <c r="EJ25" s="1">
        <f>[4]Netherlands!EJ$26</f>
        <v>63213</v>
      </c>
      <c r="EK25" s="1">
        <f>[4]Netherlands!EK$26</f>
        <v>34865</v>
      </c>
      <c r="EL25" s="1">
        <f>[4]Netherlands!EL$26</f>
        <v>68342</v>
      </c>
      <c r="EM25" s="1">
        <f>[4]Netherlands!EM$26</f>
        <v>26970</v>
      </c>
      <c r="EN25" s="1">
        <f>[4]Netherlands!EN$26</f>
        <v>14228</v>
      </c>
      <c r="EO25" s="1">
        <f>[4]Netherlands!EO$26</f>
        <v>24189</v>
      </c>
      <c r="EP25" s="1">
        <f>[4]Netherlands!EP$26</f>
        <v>10595</v>
      </c>
      <c r="EQ25" s="1">
        <f>[4]Netherlands!EQ$26</f>
        <v>121032</v>
      </c>
      <c r="ER25" s="1">
        <f>[4]Netherlands!ER$26</f>
        <v>108455</v>
      </c>
      <c r="ES25" s="1">
        <f>[4]Netherlands!ES$26</f>
        <v>104396</v>
      </c>
      <c r="ET25" s="1">
        <f>[4]Netherlands!ET$26</f>
        <v>172765</v>
      </c>
      <c r="EU25" s="1">
        <f>[4]Netherlands!EU$26</f>
        <v>106499</v>
      </c>
      <c r="EV25" s="1">
        <f>[4]Netherlands!EV$26</f>
        <v>162723</v>
      </c>
      <c r="EW25" s="1">
        <f>[4]Netherlands!EW$26</f>
        <v>222860</v>
      </c>
      <c r="EX25" s="1">
        <f>[4]Netherlands!EX$26</f>
        <v>140008</v>
      </c>
      <c r="EY25" s="1">
        <f>[4]Netherlands!EY$26</f>
        <v>102289</v>
      </c>
      <c r="EZ25" s="1">
        <f>[4]Netherlands!EZ$26</f>
        <v>87814</v>
      </c>
      <c r="FA25" s="1">
        <f>[4]Netherlands!FA$26</f>
        <v>0</v>
      </c>
      <c r="FB25" s="1">
        <f>[4]Netherlands!FB$26</f>
        <v>54305</v>
      </c>
      <c r="FC25" s="1">
        <f>[4]Netherlands!FC$26</f>
        <v>156844</v>
      </c>
      <c r="FD25" s="1">
        <f>[4]Netherlands!FD$26</f>
        <v>290490</v>
      </c>
      <c r="FE25" s="1">
        <f>[4]Netherlands!FE$26</f>
        <v>107592</v>
      </c>
      <c r="FF25" s="1">
        <f>[4]Netherlands!FF$26</f>
        <v>428869</v>
      </c>
      <c r="FG25" s="1">
        <f>[4]Netherlands!FG$26</f>
        <v>465777</v>
      </c>
      <c r="FH25" s="1">
        <f>[4]Netherlands!FH$26</f>
        <v>322922</v>
      </c>
      <c r="FI25" s="1">
        <f>[4]Netherlands!FI$26</f>
        <v>292441</v>
      </c>
      <c r="FJ25" s="1">
        <f>[4]Netherlands!FJ$26</f>
        <v>50898</v>
      </c>
      <c r="FK25" s="1">
        <f>[4]Netherlands!FK$26</f>
        <v>0</v>
      </c>
      <c r="FL25" s="1">
        <f>[4]Netherlands!FL$26</f>
        <v>45587</v>
      </c>
      <c r="FM25" s="1">
        <f>[4]Netherlands!FM$26</f>
        <v>25426</v>
      </c>
      <c r="FN25" s="1">
        <f>[4]Netherlands!FN$26</f>
        <v>86236</v>
      </c>
      <c r="FO25" s="1">
        <f>[4]Netherlands!FO$26</f>
        <v>105491</v>
      </c>
      <c r="FP25" s="1">
        <f>[4]Netherlands!FP$26</f>
        <v>182246</v>
      </c>
      <c r="FQ25" s="1">
        <f>[4]Netherlands!FQ$26</f>
        <v>251367</v>
      </c>
      <c r="FR25" s="1">
        <f>[4]Netherlands!FR$26</f>
        <v>297668</v>
      </c>
      <c r="FS25" s="1">
        <f>[4]Netherlands!FS$26</f>
        <v>295375</v>
      </c>
      <c r="FT25" s="1">
        <f>[4]Netherlands!FT$26</f>
        <v>223860</v>
      </c>
      <c r="FU25" s="1">
        <f>[4]Netherlands!FU$26</f>
        <v>116225</v>
      </c>
      <c r="FV25" s="1">
        <f>[4]Netherlands!FV$26</f>
        <v>88304</v>
      </c>
      <c r="FW25" s="1">
        <f>[4]Netherlands!FW$26</f>
        <v>94218</v>
      </c>
      <c r="FX25" s="1">
        <f>[4]Netherlands!FX$26</f>
        <v>0</v>
      </c>
      <c r="FY25" s="1">
        <f>[4]Netherlands!FY$26</f>
        <v>0</v>
      </c>
      <c r="FZ25" s="7">
        <f>SUM($B25:FY25)</f>
        <v>6568812</v>
      </c>
    </row>
    <row r="26" spans="1:182">
      <c r="A26" t="s">
        <v>24</v>
      </c>
      <c r="B26" s="1">
        <f>[4]Poland!B$26</f>
        <v>0</v>
      </c>
      <c r="C26" s="1">
        <f>[4]Poland!C$26</f>
        <v>0</v>
      </c>
      <c r="D26" s="1">
        <f>[4]Poland!D$26</f>
        <v>0</v>
      </c>
      <c r="E26" s="1">
        <f>[4]Poland!E$26</f>
        <v>0</v>
      </c>
      <c r="F26" s="1">
        <f>[4]Poland!F$26</f>
        <v>0</v>
      </c>
      <c r="G26" s="1">
        <f>[4]Poland!G$26</f>
        <v>0</v>
      </c>
      <c r="H26" s="1">
        <f>[4]Poland!H$26</f>
        <v>0</v>
      </c>
      <c r="I26" s="1">
        <f>[4]Poland!I$26</f>
        <v>0</v>
      </c>
      <c r="J26" s="1">
        <f>[4]Poland!J$26</f>
        <v>0</v>
      </c>
      <c r="K26" s="1">
        <f>[4]Poland!K$26</f>
        <v>0</v>
      </c>
      <c r="L26" s="1">
        <f>[4]Poland!L$26</f>
        <v>0</v>
      </c>
      <c r="M26" s="1">
        <f>[4]Poland!M$26</f>
        <v>0</v>
      </c>
      <c r="N26" s="1">
        <f>[4]Poland!N$26</f>
        <v>0</v>
      </c>
      <c r="O26" s="1">
        <f>[4]Poland!O$26</f>
        <v>0</v>
      </c>
      <c r="P26" s="1">
        <f>[4]Poland!P$26</f>
        <v>0</v>
      </c>
      <c r="Q26" s="1">
        <f>[4]Poland!Q$26</f>
        <v>0</v>
      </c>
      <c r="R26" s="1">
        <f>[4]Poland!R$26</f>
        <v>0</v>
      </c>
      <c r="S26" s="1">
        <f>[4]Poland!S$26</f>
        <v>0</v>
      </c>
      <c r="T26" s="1">
        <f>[4]Poland!T$26</f>
        <v>0</v>
      </c>
      <c r="U26" s="1">
        <f>[4]Poland!U$26</f>
        <v>0</v>
      </c>
      <c r="V26" s="1">
        <f>[4]Poland!V$26</f>
        <v>0</v>
      </c>
      <c r="W26" s="1">
        <f>[4]Poland!W$26</f>
        <v>0</v>
      </c>
      <c r="X26" s="1">
        <f>[4]Poland!X$26</f>
        <v>0</v>
      </c>
      <c r="Y26" s="1">
        <f>[4]Poland!Y$26</f>
        <v>0</v>
      </c>
      <c r="Z26" s="1">
        <f>[4]Poland!Z$26</f>
        <v>0</v>
      </c>
      <c r="AA26" s="1">
        <f>[4]Poland!AA$26</f>
        <v>0</v>
      </c>
      <c r="AB26" s="1">
        <f>[4]Poland!AB$26</f>
        <v>0</v>
      </c>
      <c r="AC26" s="1">
        <f>[4]Poland!AC$26</f>
        <v>0</v>
      </c>
      <c r="AD26" s="1">
        <f>[4]Poland!AD$26</f>
        <v>0</v>
      </c>
      <c r="AE26" s="1">
        <f>[4]Poland!AE$26</f>
        <v>0</v>
      </c>
      <c r="AF26" s="1">
        <f>[4]Poland!AF$26</f>
        <v>0</v>
      </c>
      <c r="AG26" s="1">
        <f>[4]Poland!AG$26</f>
        <v>0</v>
      </c>
      <c r="AH26" s="1">
        <f>[4]Poland!AH$26</f>
        <v>0</v>
      </c>
      <c r="AI26" s="1">
        <f>[4]Poland!AI$26</f>
        <v>0</v>
      </c>
      <c r="AJ26" s="1">
        <f>[4]Poland!AJ$26</f>
        <v>0</v>
      </c>
      <c r="AK26" s="1">
        <f>[4]Poland!AK$26</f>
        <v>0</v>
      </c>
      <c r="AL26" s="1">
        <f>[4]Poland!AL$26</f>
        <v>0</v>
      </c>
      <c r="AM26" s="1">
        <f>[4]Poland!AM$26</f>
        <v>0</v>
      </c>
      <c r="AN26" s="1">
        <f>[4]Poland!AN$26</f>
        <v>0</v>
      </c>
      <c r="AO26" s="1">
        <f>[4]Poland!AO$26</f>
        <v>0</v>
      </c>
      <c r="AP26" s="1">
        <f>[4]Poland!AP$26</f>
        <v>0</v>
      </c>
      <c r="AQ26" s="1">
        <f>[4]Poland!AQ$26</f>
        <v>0</v>
      </c>
      <c r="AR26" s="1">
        <f>[4]Poland!AR$26</f>
        <v>0</v>
      </c>
      <c r="AS26" s="1">
        <f>[4]Poland!AS$26</f>
        <v>0</v>
      </c>
      <c r="AT26" s="1">
        <f>[4]Poland!AT$26</f>
        <v>0</v>
      </c>
      <c r="AU26" s="1">
        <f>[4]Poland!AU$26</f>
        <v>0</v>
      </c>
      <c r="AV26" s="1">
        <f>[4]Poland!AV$26</f>
        <v>0</v>
      </c>
      <c r="AW26" s="1">
        <f>[4]Poland!AW$26</f>
        <v>0</v>
      </c>
      <c r="AX26" s="1">
        <f>[4]Poland!AX$26</f>
        <v>0</v>
      </c>
      <c r="AY26" s="1">
        <f>[4]Poland!AY$26</f>
        <v>0</v>
      </c>
      <c r="AZ26" s="1">
        <f>[4]Poland!AZ$26</f>
        <v>0</v>
      </c>
      <c r="BA26" s="1">
        <f>[4]Poland!BA$26</f>
        <v>0</v>
      </c>
      <c r="BB26" s="1">
        <f>[4]Poland!BB$26</f>
        <v>0</v>
      </c>
      <c r="BC26" s="1">
        <f>[4]Poland!BC$26</f>
        <v>0</v>
      </c>
      <c r="BD26" s="1">
        <f>[4]Poland!BD$26</f>
        <v>0</v>
      </c>
      <c r="BE26" s="1">
        <f>[4]Poland!BE$26</f>
        <v>0</v>
      </c>
      <c r="BF26" s="1">
        <f>[4]Poland!BF$26</f>
        <v>0</v>
      </c>
      <c r="BG26" s="1">
        <f>[4]Poland!BG$26</f>
        <v>0</v>
      </c>
      <c r="BH26" s="1">
        <f>[4]Poland!BH$26</f>
        <v>0</v>
      </c>
      <c r="BI26" s="1">
        <f>[4]Poland!BI$26</f>
        <v>0</v>
      </c>
      <c r="BJ26" s="1">
        <f>[4]Poland!BJ$26</f>
        <v>0</v>
      </c>
      <c r="BK26" s="1">
        <f>[4]Poland!BK$26</f>
        <v>0</v>
      </c>
      <c r="BL26" s="1">
        <f>[4]Poland!BL$26</f>
        <v>0</v>
      </c>
      <c r="BM26" s="1">
        <f>[4]Poland!BM$26</f>
        <v>0</v>
      </c>
      <c r="BN26" s="1">
        <f>[4]Poland!BN$26</f>
        <v>0</v>
      </c>
      <c r="BO26" s="1">
        <f>[4]Poland!BO$26</f>
        <v>0</v>
      </c>
      <c r="BP26" s="1">
        <f>[4]Poland!BP$26</f>
        <v>0</v>
      </c>
      <c r="BQ26" s="1">
        <f>[4]Poland!BQ$26</f>
        <v>0</v>
      </c>
      <c r="BR26" s="1">
        <f>[4]Poland!BR$26</f>
        <v>0</v>
      </c>
      <c r="BS26" s="1">
        <f>[4]Poland!BS$26</f>
        <v>0</v>
      </c>
      <c r="BT26" s="1">
        <f>[4]Poland!BT$26</f>
        <v>0</v>
      </c>
      <c r="BU26" s="1">
        <f>[4]Poland!BU$26</f>
        <v>0</v>
      </c>
      <c r="BV26" s="1">
        <f>[4]Poland!BV$26</f>
        <v>17</v>
      </c>
      <c r="BW26" s="1">
        <f>[4]Poland!BW$26</f>
        <v>5</v>
      </c>
      <c r="BX26" s="1">
        <f>[4]Poland!BX$26</f>
        <v>0</v>
      </c>
      <c r="BY26" s="1">
        <f>[4]Poland!BY$26</f>
        <v>0</v>
      </c>
      <c r="BZ26" s="1">
        <f>[4]Poland!BZ$26</f>
        <v>0</v>
      </c>
      <c r="CA26" s="1">
        <f>[4]Poland!CA$26</f>
        <v>0</v>
      </c>
      <c r="CB26" s="1">
        <f>[4]Poland!CB$26</f>
        <v>5</v>
      </c>
      <c r="CC26" s="1">
        <f>[4]Poland!CC$26</f>
        <v>0</v>
      </c>
      <c r="CD26" s="1">
        <f>[4]Poland!CD$26</f>
        <v>0</v>
      </c>
      <c r="CE26" s="1">
        <f>[4]Poland!CE$26</f>
        <v>6</v>
      </c>
      <c r="CF26" s="1">
        <f>[4]Poland!CF$26</f>
        <v>0</v>
      </c>
      <c r="CG26" s="1">
        <f>[4]Poland!CG$26</f>
        <v>0</v>
      </c>
      <c r="CH26" s="1">
        <f>[4]Poland!CH$26</f>
        <v>0</v>
      </c>
      <c r="CI26" s="1">
        <f>[4]Poland!CI$26</f>
        <v>0</v>
      </c>
      <c r="CJ26" s="1">
        <f>[4]Poland!CJ$26</f>
        <v>0</v>
      </c>
      <c r="CK26" s="1">
        <f>[4]Poland!CK$26</f>
        <v>6</v>
      </c>
      <c r="CL26" s="1">
        <f>[4]Poland!CL$26</f>
        <v>2</v>
      </c>
      <c r="CM26" s="1">
        <f>[4]Poland!CM$26</f>
        <v>0</v>
      </c>
      <c r="CN26" s="1">
        <f>[4]Poland!CN$26</f>
        <v>3</v>
      </c>
      <c r="CO26" s="1">
        <f>[4]Poland!CO$26</f>
        <v>2</v>
      </c>
      <c r="CP26" s="1">
        <f>[4]Poland!CP$26</f>
        <v>0</v>
      </c>
      <c r="CQ26" s="1">
        <f>[4]Poland!CQ$26</f>
        <v>95</v>
      </c>
      <c r="CR26" s="1">
        <f>[4]Poland!CR$26</f>
        <v>4</v>
      </c>
      <c r="CS26" s="1">
        <f>[4]Poland!CS$26</f>
        <v>21</v>
      </c>
      <c r="CT26" s="1">
        <f>[4]Poland!CT$26</f>
        <v>0</v>
      </c>
      <c r="CU26" s="1">
        <f>[4]Poland!CU$26</f>
        <v>35</v>
      </c>
      <c r="CV26" s="1">
        <f>[4]Poland!CV$26</f>
        <v>8</v>
      </c>
      <c r="CW26" s="1">
        <f>[4]Poland!CW$26</f>
        <v>0</v>
      </c>
      <c r="CX26" s="1">
        <f>[4]Poland!CX$26</f>
        <v>3</v>
      </c>
      <c r="CY26" s="1">
        <f>[4]Poland!CY$26</f>
        <v>0</v>
      </c>
      <c r="CZ26" s="1">
        <f>[4]Poland!CZ$26</f>
        <v>0</v>
      </c>
      <c r="DA26" s="1">
        <f>[4]Poland!DA$26</f>
        <v>0</v>
      </c>
      <c r="DB26" s="1">
        <f>[4]Poland!DB$26</f>
        <v>0</v>
      </c>
      <c r="DC26" s="1">
        <f>[4]Poland!DC$26</f>
        <v>85</v>
      </c>
      <c r="DD26" s="1">
        <f>[4]Poland!DD$26</f>
        <v>0</v>
      </c>
      <c r="DE26" s="1">
        <f>[4]Poland!DE$26</f>
        <v>0</v>
      </c>
      <c r="DF26" s="1">
        <f>[4]Poland!DF$26</f>
        <v>81</v>
      </c>
      <c r="DG26" s="1">
        <f>[4]Poland!DG$26</f>
        <v>1</v>
      </c>
      <c r="DH26" s="1">
        <f>[4]Poland!DH$26</f>
        <v>0</v>
      </c>
      <c r="DI26" s="1">
        <f>[4]Poland!DI$26</f>
        <v>0</v>
      </c>
      <c r="DJ26" s="1">
        <f>[4]Poland!DJ$26</f>
        <v>0</v>
      </c>
      <c r="DK26" s="1">
        <f>[4]Poland!DK$26</f>
        <v>64</v>
      </c>
      <c r="DL26" s="1">
        <f>[4]Poland!DL$26</f>
        <v>46</v>
      </c>
      <c r="DM26" s="1">
        <f>[4]Poland!DM$26</f>
        <v>0</v>
      </c>
      <c r="DN26" s="1">
        <f>[4]Poland!DN$26</f>
        <v>1</v>
      </c>
      <c r="DO26" s="1">
        <f>[4]Poland!DO$26</f>
        <v>1</v>
      </c>
      <c r="DP26" s="1">
        <f>[4]Poland!DP$26</f>
        <v>65</v>
      </c>
      <c r="DQ26" s="1">
        <f>[4]Poland!DQ$26</f>
        <v>7</v>
      </c>
      <c r="DR26" s="1">
        <f>[4]Poland!DR$26</f>
        <v>18</v>
      </c>
      <c r="DS26" s="1">
        <f>[4]Poland!DS$26</f>
        <v>16</v>
      </c>
      <c r="DT26" s="1">
        <f>[4]Poland!DT$26</f>
        <v>0</v>
      </c>
      <c r="DU26" s="1">
        <f>[4]Poland!DU$26</f>
        <v>13</v>
      </c>
      <c r="DV26" s="1">
        <f>[4]Poland!DV$26</f>
        <v>35</v>
      </c>
      <c r="DW26" s="1">
        <f>[4]Poland!DW$26</f>
        <v>60</v>
      </c>
      <c r="DX26" s="1">
        <f>[4]Poland!DX$26</f>
        <v>9</v>
      </c>
      <c r="DY26" s="1">
        <f>[4]Poland!DY$26</f>
        <v>59</v>
      </c>
      <c r="DZ26" s="1">
        <f>[4]Poland!DZ$26</f>
        <v>9</v>
      </c>
      <c r="EA26" s="1">
        <f>[4]Poland!EA$26</f>
        <v>200</v>
      </c>
      <c r="EB26" s="1">
        <f>[4]Poland!EB$26</f>
        <v>302</v>
      </c>
      <c r="EC26" s="1">
        <f>[4]Poland!EC$26</f>
        <v>137</v>
      </c>
      <c r="ED26" s="1">
        <f>[4]Poland!ED$26</f>
        <v>195</v>
      </c>
      <c r="EE26" s="1">
        <f>[4]Poland!EE$26</f>
        <v>172</v>
      </c>
      <c r="EF26" s="1">
        <f>[4]Poland!EF$26</f>
        <v>372</v>
      </c>
      <c r="EG26" s="1">
        <f>[4]Poland!EG$26</f>
        <v>669</v>
      </c>
      <c r="EH26" s="1">
        <f>[4]Poland!EH$26</f>
        <v>28</v>
      </c>
      <c r="EI26" s="1">
        <f>[4]Poland!EI$26</f>
        <v>857</v>
      </c>
      <c r="EJ26" s="1">
        <f>[4]Poland!EJ$26</f>
        <v>2</v>
      </c>
      <c r="EK26" s="1">
        <f>[4]Poland!EK$26</f>
        <v>10</v>
      </c>
      <c r="EL26" s="1">
        <f>[4]Poland!EL$26</f>
        <v>18</v>
      </c>
      <c r="EM26" s="1">
        <f>[4]Poland!EM$26</f>
        <v>18</v>
      </c>
      <c r="EN26" s="1">
        <f>[4]Poland!EN$26</f>
        <v>0</v>
      </c>
      <c r="EO26" s="1">
        <f>[4]Poland!EO$26</f>
        <v>0</v>
      </c>
      <c r="EP26" s="1">
        <f>[4]Poland!EP$26</f>
        <v>0</v>
      </c>
      <c r="EQ26" s="1">
        <f>[4]Poland!EQ$26</f>
        <v>23</v>
      </c>
      <c r="ER26" s="1">
        <f>[4]Poland!ER$26</f>
        <v>0</v>
      </c>
      <c r="ES26" s="1">
        <f>[4]Poland!ES$26</f>
        <v>0</v>
      </c>
      <c r="ET26" s="1">
        <f>[4]Poland!ET$26</f>
        <v>0</v>
      </c>
      <c r="EU26" s="1">
        <f>[4]Poland!EU$26</f>
        <v>0</v>
      </c>
      <c r="EV26" s="1">
        <f>[4]Poland!EV$26</f>
        <v>0</v>
      </c>
      <c r="EW26" s="1">
        <f>[4]Poland!EW$26</f>
        <v>0</v>
      </c>
      <c r="EX26" s="1">
        <f>[4]Poland!EX$26</f>
        <v>0</v>
      </c>
      <c r="EY26" s="1">
        <f>[4]Poland!EY$26</f>
        <v>0</v>
      </c>
      <c r="EZ26" s="1">
        <f>[4]Poland!EZ$26</f>
        <v>0</v>
      </c>
      <c r="FA26" s="1">
        <f>[4]Poland!FA$26</f>
        <v>0</v>
      </c>
      <c r="FB26" s="1">
        <f>[4]Poland!FB$26</f>
        <v>0</v>
      </c>
      <c r="FC26" s="1">
        <f>[4]Poland!FC$26</f>
        <v>0</v>
      </c>
      <c r="FD26" s="1">
        <f>[4]Poland!FD$26</f>
        <v>3</v>
      </c>
      <c r="FE26" s="1">
        <f>[4]Poland!FE$26</f>
        <v>0</v>
      </c>
      <c r="FF26" s="1">
        <f>[4]Poland!FF$26</f>
        <v>0</v>
      </c>
      <c r="FG26" s="1">
        <f>[4]Poland!FG$26</f>
        <v>0</v>
      </c>
      <c r="FH26" s="1">
        <f>[4]Poland!FH$26</f>
        <v>0</v>
      </c>
      <c r="FI26" s="1">
        <f>[4]Poland!FI$26</f>
        <v>0</v>
      </c>
      <c r="FJ26" s="1">
        <f>[4]Poland!FJ$26</f>
        <v>25</v>
      </c>
      <c r="FK26" s="1">
        <f>[4]Poland!FK$26</f>
        <v>0</v>
      </c>
      <c r="FL26" s="1">
        <f>[4]Poland!FL$26</f>
        <v>158</v>
      </c>
      <c r="FM26" s="1">
        <f>[4]Poland!FM$26</f>
        <v>3</v>
      </c>
      <c r="FN26" s="1">
        <f>[4]Poland!FN$26</f>
        <v>3</v>
      </c>
      <c r="FO26" s="1">
        <f>[4]Poland!FO$26</f>
        <v>0</v>
      </c>
      <c r="FP26" s="1">
        <f>[4]Poland!FP$26</f>
        <v>12</v>
      </c>
      <c r="FQ26" s="1">
        <f>[4]Poland!FQ$26</f>
        <v>0</v>
      </c>
      <c r="FR26" s="1">
        <f>[4]Poland!FR$26</f>
        <v>0</v>
      </c>
      <c r="FS26" s="1">
        <f>[4]Poland!FS$26</f>
        <v>0</v>
      </c>
      <c r="FT26" s="1">
        <f>[4]Poland!FT$26</f>
        <v>0</v>
      </c>
      <c r="FU26" s="1">
        <f>[4]Poland!FU$26</f>
        <v>0</v>
      </c>
      <c r="FV26" s="1">
        <f>[4]Poland!FV$26</f>
        <v>0</v>
      </c>
      <c r="FW26" s="1">
        <f>[4]Poland!FW$26</f>
        <v>2</v>
      </c>
      <c r="FX26" s="1">
        <f>[4]Poland!FX$26</f>
        <v>0</v>
      </c>
      <c r="FY26" s="1">
        <f>[4]Poland!FY$26</f>
        <v>0</v>
      </c>
      <c r="FZ26" s="7">
        <f>SUM($B26:FY26)</f>
        <v>3991</v>
      </c>
    </row>
    <row r="27" spans="1:182">
      <c r="A27" t="s">
        <v>25</v>
      </c>
      <c r="B27" s="1">
        <f>[4]Portugal!B$26</f>
        <v>1898</v>
      </c>
      <c r="C27" s="1">
        <f>[4]Portugal!C$26</f>
        <v>19626</v>
      </c>
      <c r="D27" s="1">
        <f>[4]Portugal!D$26</f>
        <v>0</v>
      </c>
      <c r="E27" s="1">
        <f>[4]Portugal!E$26</f>
        <v>515</v>
      </c>
      <c r="F27" s="1">
        <f>[4]Portugal!F$26</f>
        <v>0</v>
      </c>
      <c r="G27" s="1">
        <f>[4]Portugal!G$26</f>
        <v>0</v>
      </c>
      <c r="H27" s="1">
        <f>[4]Portugal!H$26</f>
        <v>0</v>
      </c>
      <c r="I27" s="1">
        <f>[4]Portugal!I$26</f>
        <v>0</v>
      </c>
      <c r="J27" s="1">
        <f>[4]Portugal!J$26</f>
        <v>0</v>
      </c>
      <c r="K27" s="1">
        <f>[4]Portugal!K$26</f>
        <v>0</v>
      </c>
      <c r="L27" s="1">
        <f>[4]Portugal!L$26</f>
        <v>0</v>
      </c>
      <c r="M27" s="1">
        <f>[4]Portugal!M$26</f>
        <v>0</v>
      </c>
      <c r="N27" s="1">
        <f>[4]Portugal!N$26</f>
        <v>0</v>
      </c>
      <c r="O27" s="1">
        <f>[4]Portugal!O$26</f>
        <v>0</v>
      </c>
      <c r="P27" s="1">
        <f>[4]Portugal!P$26</f>
        <v>14019</v>
      </c>
      <c r="Q27" s="1">
        <f>[4]Portugal!Q$26</f>
        <v>0</v>
      </c>
      <c r="R27" s="1">
        <f>[4]Portugal!R$26</f>
        <v>0</v>
      </c>
      <c r="S27" s="1">
        <f>[4]Portugal!S$26</f>
        <v>0</v>
      </c>
      <c r="T27" s="1">
        <f>[4]Portugal!T$26</f>
        <v>0</v>
      </c>
      <c r="U27" s="1">
        <f>[4]Portugal!U$26</f>
        <v>0</v>
      </c>
      <c r="V27" s="1">
        <f>[4]Portugal!V$26</f>
        <v>0</v>
      </c>
      <c r="W27" s="1">
        <f>[4]Portugal!W$26</f>
        <v>284</v>
      </c>
      <c r="X27" s="1">
        <f>[4]Portugal!X$26</f>
        <v>0</v>
      </c>
      <c r="Y27" s="1">
        <f>[4]Portugal!Y$26</f>
        <v>0</v>
      </c>
      <c r="Z27" s="1">
        <f>[4]Portugal!Z$26</f>
        <v>0</v>
      </c>
      <c r="AA27" s="1">
        <f>[4]Portugal!AA$26</f>
        <v>2135</v>
      </c>
      <c r="AB27" s="1">
        <f>[4]Portugal!AB$26</f>
        <v>6361</v>
      </c>
      <c r="AC27" s="1">
        <f>[4]Portugal!AC$26</f>
        <v>0</v>
      </c>
      <c r="AD27" s="1">
        <f>[4]Portugal!AD$26</f>
        <v>107</v>
      </c>
      <c r="AE27" s="1">
        <f>[4]Portugal!AE$26</f>
        <v>0</v>
      </c>
      <c r="AF27" s="1">
        <f>[4]Portugal!AF$26</f>
        <v>0</v>
      </c>
      <c r="AG27" s="1">
        <f>[4]Portugal!AG$26</f>
        <v>0</v>
      </c>
      <c r="AH27" s="1">
        <f>[4]Portugal!AH$26</f>
        <v>0</v>
      </c>
      <c r="AI27" s="1">
        <f>[4]Portugal!AI$26</f>
        <v>450</v>
      </c>
      <c r="AJ27" s="1">
        <f>[4]Portugal!AJ$26</f>
        <v>1360</v>
      </c>
      <c r="AK27" s="1">
        <f>[4]Portugal!AK$26</f>
        <v>0</v>
      </c>
      <c r="AL27" s="1">
        <f>[4]Portugal!AL$26</f>
        <v>4555</v>
      </c>
      <c r="AM27" s="1">
        <f>[4]Portugal!AM$26</f>
        <v>10003</v>
      </c>
      <c r="AN27" s="1">
        <f>[4]Portugal!AN$26</f>
        <v>987</v>
      </c>
      <c r="AO27" s="1">
        <f>[4]Portugal!AO$26</f>
        <v>17030</v>
      </c>
      <c r="AP27" s="1">
        <f>[4]Portugal!AP$26</f>
        <v>704</v>
      </c>
      <c r="AQ27" s="1">
        <f>[4]Portugal!AQ$26</f>
        <v>764</v>
      </c>
      <c r="AR27" s="1">
        <f>[4]Portugal!AR$26</f>
        <v>1511</v>
      </c>
      <c r="AS27" s="1">
        <f>[4]Portugal!AS$26</f>
        <v>0</v>
      </c>
      <c r="AT27" s="1">
        <f>[4]Portugal!AT$26</f>
        <v>0</v>
      </c>
      <c r="AU27" s="1">
        <f>[4]Portugal!AU$26</f>
        <v>19967</v>
      </c>
      <c r="AV27" s="1">
        <f>[4]Portugal!AV$26</f>
        <v>2785</v>
      </c>
      <c r="AW27" s="1">
        <f>[4]Portugal!AW$26</f>
        <v>0</v>
      </c>
      <c r="AX27" s="1">
        <f>[4]Portugal!AX$26</f>
        <v>6773</v>
      </c>
      <c r="AY27" s="1">
        <f>[4]Portugal!AY$26</f>
        <v>227</v>
      </c>
      <c r="AZ27" s="1">
        <f>[4]Portugal!AZ$26</f>
        <v>1782</v>
      </c>
      <c r="BA27" s="1">
        <f>[4]Portugal!BA$26</f>
        <v>492</v>
      </c>
      <c r="BB27" s="1">
        <f>[4]Portugal!BB$26</f>
        <v>2100</v>
      </c>
      <c r="BC27" s="1">
        <f>[4]Portugal!BC$26</f>
        <v>36</v>
      </c>
      <c r="BD27" s="1">
        <f>[4]Portugal!BD$26</f>
        <v>1121</v>
      </c>
      <c r="BE27" s="1">
        <f>[4]Portugal!BE$26</f>
        <v>3187</v>
      </c>
      <c r="BF27" s="1">
        <f>[4]Portugal!BF$26</f>
        <v>2734</v>
      </c>
      <c r="BG27" s="1">
        <f>[4]Portugal!BG$26</f>
        <v>1130</v>
      </c>
      <c r="BH27" s="1">
        <f>[4]Portugal!BH$26</f>
        <v>54</v>
      </c>
      <c r="BI27" s="1">
        <f>[4]Portugal!BI$26</f>
        <v>414</v>
      </c>
      <c r="BJ27" s="1">
        <f>[4]Portugal!BJ$26</f>
        <v>2737</v>
      </c>
      <c r="BK27" s="1">
        <f>[4]Portugal!BK$26</f>
        <v>1496</v>
      </c>
      <c r="BL27" s="1">
        <f>[4]Portugal!BL$26</f>
        <v>8727</v>
      </c>
      <c r="BM27" s="1">
        <f>[4]Portugal!BM$26</f>
        <v>2245</v>
      </c>
      <c r="BN27" s="1">
        <f>[4]Portugal!BN$26</f>
        <v>29</v>
      </c>
      <c r="BO27" s="1">
        <f>[4]Portugal!BO$26</f>
        <v>1625</v>
      </c>
      <c r="BP27" s="1">
        <f>[4]Portugal!BP$26</f>
        <v>4522</v>
      </c>
      <c r="BQ27" s="1">
        <f>[4]Portugal!BQ$26</f>
        <v>2576</v>
      </c>
      <c r="BR27" s="1">
        <f>[4]Portugal!BR$26</f>
        <v>0</v>
      </c>
      <c r="BS27" s="1">
        <f>[4]Portugal!BS$26</f>
        <v>239</v>
      </c>
      <c r="BT27" s="1">
        <f>[4]Portugal!BT$26</f>
        <v>199</v>
      </c>
      <c r="BU27" s="1">
        <f>[4]Portugal!BU$26</f>
        <v>21</v>
      </c>
      <c r="BV27" s="1">
        <f>[4]Portugal!BV$26</f>
        <v>1487</v>
      </c>
      <c r="BW27" s="1">
        <f>[4]Portugal!BW$26</f>
        <v>438</v>
      </c>
      <c r="BX27" s="1">
        <f>[4]Portugal!BX$26</f>
        <v>5510</v>
      </c>
      <c r="BY27" s="1">
        <f>[4]Portugal!BY$26</f>
        <v>0</v>
      </c>
      <c r="BZ27" s="1">
        <f>[4]Portugal!BZ$26</f>
        <v>8</v>
      </c>
      <c r="CA27" s="1">
        <f>[4]Portugal!CA$26</f>
        <v>0</v>
      </c>
      <c r="CB27" s="1">
        <f>[4]Portugal!CB$26</f>
        <v>37032</v>
      </c>
      <c r="CC27" s="1">
        <f>[4]Portugal!CC$26</f>
        <v>57787</v>
      </c>
      <c r="CD27" s="1">
        <f>[4]Portugal!CD$26</f>
        <v>55085</v>
      </c>
      <c r="CE27" s="1">
        <f>[4]Portugal!CE$26</f>
        <v>50157</v>
      </c>
      <c r="CF27" s="1">
        <f>[4]Portugal!CF$26</f>
        <v>70941</v>
      </c>
      <c r="CG27" s="1">
        <f>[4]Portugal!CG$26</f>
        <v>47152</v>
      </c>
      <c r="CH27" s="1">
        <f>[4]Portugal!CH$26</f>
        <v>155961</v>
      </c>
      <c r="CI27" s="1">
        <f>[4]Portugal!CI$26</f>
        <v>18566</v>
      </c>
      <c r="CJ27" s="1">
        <f>[4]Portugal!CJ$26</f>
        <v>34284</v>
      </c>
      <c r="CK27" s="1">
        <f>[4]Portugal!CK$26</f>
        <v>20187</v>
      </c>
      <c r="CL27" s="1">
        <f>[4]Portugal!CL$26</f>
        <v>25027</v>
      </c>
      <c r="CM27" s="1">
        <f>[4]Portugal!CM$26</f>
        <v>32132</v>
      </c>
      <c r="CN27" s="1">
        <f>[4]Portugal!CN$26</f>
        <v>35469</v>
      </c>
      <c r="CO27" s="1">
        <f>[4]Portugal!CO$26</f>
        <v>13406</v>
      </c>
      <c r="CP27" s="1">
        <f>[4]Portugal!CP$26</f>
        <v>10224</v>
      </c>
      <c r="CQ27" s="1">
        <f>[4]Portugal!CQ$26</f>
        <v>21456</v>
      </c>
      <c r="CR27" s="1">
        <f>[4]Portugal!CR$26</f>
        <v>12002</v>
      </c>
      <c r="CS27" s="1">
        <f>[4]Portugal!CS$26</f>
        <v>8834</v>
      </c>
      <c r="CT27" s="1">
        <f>[4]Portugal!CT$26</f>
        <v>8013</v>
      </c>
      <c r="CU27" s="1">
        <f>[4]Portugal!CU$26</f>
        <v>6167</v>
      </c>
      <c r="CV27" s="1">
        <f>[4]Portugal!CV$26</f>
        <v>3508</v>
      </c>
      <c r="CW27" s="1">
        <f>[4]Portugal!CW$26</f>
        <v>11116</v>
      </c>
      <c r="CX27" s="1">
        <f>[4]Portugal!CX$26</f>
        <v>6794</v>
      </c>
      <c r="CY27" s="1">
        <f>[4]Portugal!CY$26</f>
        <v>1786</v>
      </c>
      <c r="CZ27" s="1">
        <f>[4]Portugal!CZ$26</f>
        <v>8620</v>
      </c>
      <c r="DA27" s="1">
        <f>[4]Portugal!DA$26</f>
        <v>11205</v>
      </c>
      <c r="DB27" s="1">
        <f>[4]Portugal!DB$26</f>
        <v>6642</v>
      </c>
      <c r="DC27" s="1">
        <f>[4]Portugal!DC$26</f>
        <v>38242</v>
      </c>
      <c r="DD27" s="1">
        <f>[4]Portugal!DD$26</f>
        <v>16597</v>
      </c>
      <c r="DE27" s="1">
        <f>[4]Portugal!DE$26</f>
        <v>36770</v>
      </c>
      <c r="DF27" s="1">
        <f>[4]Portugal!DF$26</f>
        <v>61700</v>
      </c>
      <c r="DG27" s="1">
        <f>[4]Portugal!DG$26</f>
        <v>138766</v>
      </c>
      <c r="DH27" s="1">
        <f>[4]Portugal!DH$26</f>
        <v>112350</v>
      </c>
      <c r="DI27" s="1">
        <f>[4]Portugal!DI$26</f>
        <v>113519</v>
      </c>
      <c r="DJ27" s="1">
        <f>[4]Portugal!DJ$26</f>
        <v>118122</v>
      </c>
      <c r="DK27" s="1">
        <f>[4]Portugal!DK$26</f>
        <v>1590537</v>
      </c>
      <c r="DL27" s="1">
        <f>[4]Portugal!DL$26</f>
        <v>2180983</v>
      </c>
      <c r="DM27" s="1">
        <f>[4]Portugal!DM$26</f>
        <v>309837</v>
      </c>
      <c r="DN27" s="1">
        <f>[4]Portugal!DN$26</f>
        <v>1076659</v>
      </c>
      <c r="DO27" s="1">
        <f>[4]Portugal!DO$26</f>
        <v>1350078</v>
      </c>
      <c r="DP27" s="1">
        <f>[4]Portugal!DP$26</f>
        <v>1239223</v>
      </c>
      <c r="DQ27" s="1">
        <f>[4]Portugal!DQ$26</f>
        <v>1407027</v>
      </c>
      <c r="DR27" s="1">
        <f>[4]Portugal!DR$26</f>
        <v>1483682</v>
      </c>
      <c r="DS27" s="1">
        <f>[4]Portugal!DS$26</f>
        <v>1720079</v>
      </c>
      <c r="DT27" s="1">
        <f>[4]Portugal!DT$26</f>
        <v>1679064</v>
      </c>
      <c r="DU27" s="1">
        <f>[4]Portugal!DU$26</f>
        <v>1721504</v>
      </c>
      <c r="DV27" s="1">
        <f>[4]Portugal!DV$26</f>
        <v>1956499</v>
      </c>
      <c r="DW27" s="1">
        <f>[4]Portugal!DW$26</f>
        <v>67971</v>
      </c>
      <c r="DX27" s="1">
        <f>[4]Portugal!DX$26</f>
        <v>244472</v>
      </c>
      <c r="DY27" s="1">
        <f>[4]Portugal!DY$26</f>
        <v>107010</v>
      </c>
      <c r="DZ27" s="1">
        <f>[4]Portugal!DZ$26</f>
        <v>1065597</v>
      </c>
      <c r="EA27" s="1">
        <f>[4]Portugal!EA$26</f>
        <v>1503417</v>
      </c>
      <c r="EB27" s="1">
        <f>[4]Portugal!EB$26</f>
        <v>1848787</v>
      </c>
      <c r="EC27" s="1">
        <f>[4]Portugal!EC$26</f>
        <v>1794769</v>
      </c>
      <c r="ED27" s="1">
        <f>[4]Portugal!ED$26</f>
        <v>1800597</v>
      </c>
      <c r="EE27" s="1">
        <f>[4]Portugal!EE$26</f>
        <v>1943157</v>
      </c>
      <c r="EF27" s="1">
        <f>[4]Portugal!EF$26</f>
        <v>3101447</v>
      </c>
      <c r="EG27" s="1">
        <f>[4]Portugal!EG$26</f>
        <v>2028062</v>
      </c>
      <c r="EH27" s="1">
        <f>[4]Portugal!EH$26</f>
        <v>1230818</v>
      </c>
      <c r="EI27" s="1">
        <f>[4]Portugal!EI$26</f>
        <v>686340</v>
      </c>
      <c r="EJ27" s="1">
        <f>[4]Portugal!EJ$26</f>
        <v>236094</v>
      </c>
      <c r="EK27" s="1">
        <f>[4]Portugal!EK$26</f>
        <v>167583</v>
      </c>
      <c r="EL27" s="1">
        <f>[4]Portugal!EL$26</f>
        <v>117644</v>
      </c>
      <c r="EM27" s="1">
        <f>[4]Portugal!EM$26</f>
        <v>101707</v>
      </c>
      <c r="EN27" s="1">
        <f>[4]Portugal!EN$26</f>
        <v>91915</v>
      </c>
      <c r="EO27" s="1">
        <f>[4]Portugal!EO$26</f>
        <v>268183</v>
      </c>
      <c r="EP27" s="1">
        <f>[4]Portugal!EP$26</f>
        <v>293122</v>
      </c>
      <c r="EQ27" s="1">
        <f>[4]Portugal!EQ$26</f>
        <v>395508</v>
      </c>
      <c r="ER27" s="1">
        <f>[4]Portugal!ER$26</f>
        <v>265431</v>
      </c>
      <c r="ES27" s="1">
        <f>[4]Portugal!ES$26</f>
        <v>264320</v>
      </c>
      <c r="ET27" s="1">
        <f>[4]Portugal!ET$26</f>
        <v>262615</v>
      </c>
      <c r="EU27" s="1">
        <f>[4]Portugal!EU$26</f>
        <v>293266</v>
      </c>
      <c r="EV27" s="1">
        <f>[4]Portugal!EV$26</f>
        <v>393741</v>
      </c>
      <c r="EW27" s="1">
        <f>[4]Portugal!EW$26</f>
        <v>211924</v>
      </c>
      <c r="EX27" s="1">
        <f>[4]Portugal!EX$26</f>
        <v>198837</v>
      </c>
      <c r="EY27" s="1">
        <f>[4]Portugal!EY$26</f>
        <v>365132</v>
      </c>
      <c r="EZ27" s="1">
        <f>[4]Portugal!EZ$26</f>
        <v>301490</v>
      </c>
      <c r="FA27" s="1">
        <f>[4]Portugal!FA$26</f>
        <v>194893</v>
      </c>
      <c r="FB27" s="1">
        <f>[4]Portugal!FB$26</f>
        <v>513401</v>
      </c>
      <c r="FC27" s="1">
        <f>[4]Portugal!FC$26</f>
        <v>751435</v>
      </c>
      <c r="FD27" s="1">
        <f>[4]Portugal!FD$26</f>
        <v>664308</v>
      </c>
      <c r="FE27" s="1">
        <f>[4]Portugal!FE$26</f>
        <v>400715</v>
      </c>
      <c r="FF27" s="1">
        <f>[4]Portugal!FF$26</f>
        <v>281267</v>
      </c>
      <c r="FG27" s="1">
        <f>[4]Portugal!FG$26</f>
        <v>262094</v>
      </c>
      <c r="FH27" s="1">
        <f>[4]Portugal!FH$26</f>
        <v>126296</v>
      </c>
      <c r="FI27" s="1">
        <f>[4]Portugal!FI$26</f>
        <v>82251</v>
      </c>
      <c r="FJ27" s="1">
        <f>[4]Portugal!FJ$26</f>
        <v>550666</v>
      </c>
      <c r="FK27" s="1">
        <f>[4]Portugal!FK$26</f>
        <v>190825</v>
      </c>
      <c r="FL27" s="1">
        <f>[4]Portugal!FL$26</f>
        <v>473154</v>
      </c>
      <c r="FM27" s="1">
        <f>[4]Portugal!FM$26</f>
        <v>61623</v>
      </c>
      <c r="FN27" s="1">
        <f>[4]Portugal!FN$26</f>
        <v>202174</v>
      </c>
      <c r="FO27" s="1">
        <f>[4]Portugal!FO$26</f>
        <v>614046</v>
      </c>
      <c r="FP27" s="1">
        <f>[4]Portugal!FP$26</f>
        <v>199890</v>
      </c>
      <c r="FQ27" s="1">
        <f>[4]Portugal!FQ$26</f>
        <v>119306</v>
      </c>
      <c r="FR27" s="1">
        <f>[4]Portugal!FR$26</f>
        <v>43553</v>
      </c>
      <c r="FS27" s="1">
        <f>[4]Portugal!FS$26</f>
        <v>180523</v>
      </c>
      <c r="FT27" s="1">
        <f>[4]Portugal!FT$26</f>
        <v>95012</v>
      </c>
      <c r="FU27" s="1">
        <f>[4]Portugal!FU$26</f>
        <v>117871</v>
      </c>
      <c r="FV27" s="1">
        <f>[4]Portugal!FV$26</f>
        <v>69755</v>
      </c>
      <c r="FW27" s="1">
        <f>[4]Portugal!FW$26</f>
        <v>116613</v>
      </c>
      <c r="FX27" s="1">
        <f>[4]Portugal!FX$26</f>
        <v>0</v>
      </c>
      <c r="FY27" s="1">
        <f>[4]Portugal!FY$26</f>
        <v>0</v>
      </c>
      <c r="FZ27" s="7">
        <f>SUM($B27:FY27)</f>
        <v>47240388</v>
      </c>
    </row>
    <row r="28" spans="1:182">
      <c r="A28" t="s">
        <v>28</v>
      </c>
      <c r="B28" s="1">
        <f>[4]Romania!B$26</f>
        <v>0</v>
      </c>
      <c r="C28" s="1">
        <f>[4]Romania!C$26</f>
        <v>0</v>
      </c>
      <c r="D28" s="1">
        <f>[4]Romania!D$26</f>
        <v>0</v>
      </c>
      <c r="E28" s="1">
        <f>[4]Romania!E$26</f>
        <v>0</v>
      </c>
      <c r="F28" s="1">
        <f>[4]Romania!F$26</f>
        <v>0</v>
      </c>
      <c r="G28" s="1">
        <f>[4]Romania!G$26</f>
        <v>0</v>
      </c>
      <c r="H28" s="1">
        <f>[4]Romania!H$26</f>
        <v>0</v>
      </c>
      <c r="I28" s="1">
        <f>[4]Romania!I$26</f>
        <v>0</v>
      </c>
      <c r="J28" s="1">
        <f>[4]Romania!J$26</f>
        <v>0</v>
      </c>
      <c r="K28" s="1">
        <f>[4]Romania!K$26</f>
        <v>0</v>
      </c>
      <c r="L28" s="1">
        <f>[4]Romania!L$26</f>
        <v>0</v>
      </c>
      <c r="M28" s="1">
        <f>[4]Romania!M$26</f>
        <v>0</v>
      </c>
      <c r="N28" s="1">
        <f>[4]Romania!N$26</f>
        <v>0</v>
      </c>
      <c r="O28" s="1">
        <f>[4]Romania!O$26</f>
        <v>0</v>
      </c>
      <c r="P28" s="1">
        <f>[4]Romania!P$26</f>
        <v>0</v>
      </c>
      <c r="Q28" s="1">
        <f>[4]Romania!Q$26</f>
        <v>0</v>
      </c>
      <c r="R28" s="1">
        <f>[4]Romania!R$26</f>
        <v>0</v>
      </c>
      <c r="S28" s="1">
        <f>[4]Romania!S$26</f>
        <v>0</v>
      </c>
      <c r="T28" s="1">
        <f>[4]Romania!T$26</f>
        <v>0</v>
      </c>
      <c r="U28" s="1">
        <f>[4]Romania!U$26</f>
        <v>0</v>
      </c>
      <c r="V28" s="1">
        <f>[4]Romania!V$26</f>
        <v>0</v>
      </c>
      <c r="W28" s="1">
        <f>[4]Romania!W$26</f>
        <v>0</v>
      </c>
      <c r="X28" s="1">
        <f>[4]Romania!X$26</f>
        <v>0</v>
      </c>
      <c r="Y28" s="1">
        <f>[4]Romania!Y$26</f>
        <v>0</v>
      </c>
      <c r="Z28" s="1">
        <f>[4]Romania!Z$26</f>
        <v>0</v>
      </c>
      <c r="AA28" s="1">
        <f>[4]Romania!AA$26</f>
        <v>0</v>
      </c>
      <c r="AB28" s="1">
        <f>[4]Romania!AB$26</f>
        <v>0</v>
      </c>
      <c r="AC28" s="1">
        <f>[4]Romania!AC$26</f>
        <v>0</v>
      </c>
      <c r="AD28" s="1">
        <f>[4]Romania!AD$26</f>
        <v>0</v>
      </c>
      <c r="AE28" s="1">
        <f>[4]Romania!AE$26</f>
        <v>0</v>
      </c>
      <c r="AF28" s="1">
        <f>[4]Romania!AF$26</f>
        <v>87580</v>
      </c>
      <c r="AG28" s="1">
        <f>[4]Romania!AG$26</f>
        <v>13982</v>
      </c>
      <c r="AH28" s="1">
        <f>[4]Romania!AH$26</f>
        <v>0</v>
      </c>
      <c r="AI28" s="1">
        <f>[4]Romania!AI$26</f>
        <v>0</v>
      </c>
      <c r="AJ28" s="1">
        <f>[4]Romania!AJ$26</f>
        <v>0</v>
      </c>
      <c r="AK28" s="1">
        <f>[4]Romania!AK$26</f>
        <v>0</v>
      </c>
      <c r="AL28" s="1">
        <f>[4]Romania!AL$26</f>
        <v>0</v>
      </c>
      <c r="AM28" s="1">
        <f>[4]Romania!AM$26</f>
        <v>0</v>
      </c>
      <c r="AN28" s="1">
        <f>[4]Romania!AN$26</f>
        <v>0</v>
      </c>
      <c r="AO28" s="1">
        <f>[4]Romania!AO$26</f>
        <v>0</v>
      </c>
      <c r="AP28" s="1">
        <f>[4]Romania!AP$26</f>
        <v>0</v>
      </c>
      <c r="AQ28" s="1">
        <f>[4]Romania!AQ$26</f>
        <v>0</v>
      </c>
      <c r="AR28" s="1">
        <f>[4]Romania!AR$26</f>
        <v>0</v>
      </c>
      <c r="AS28" s="1">
        <f>[4]Romania!AS$26</f>
        <v>0</v>
      </c>
      <c r="AT28" s="1">
        <f>[4]Romania!AT$26</f>
        <v>0</v>
      </c>
      <c r="AU28" s="1">
        <f>[4]Romania!AU$26</f>
        <v>0</v>
      </c>
      <c r="AV28" s="1">
        <f>[4]Romania!AV$26</f>
        <v>0</v>
      </c>
      <c r="AW28" s="1">
        <f>[4]Romania!AW$26</f>
        <v>0</v>
      </c>
      <c r="AX28" s="1">
        <f>[4]Romania!AX$26</f>
        <v>0</v>
      </c>
      <c r="AY28" s="1">
        <f>[4]Romania!AY$26</f>
        <v>0</v>
      </c>
      <c r="AZ28" s="1">
        <f>[4]Romania!AZ$26</f>
        <v>0</v>
      </c>
      <c r="BA28" s="1">
        <f>[4]Romania!BA$26</f>
        <v>0</v>
      </c>
      <c r="BB28" s="1">
        <f>[4]Romania!BB$26</f>
        <v>0</v>
      </c>
      <c r="BC28" s="1">
        <f>[4]Romania!BC$26</f>
        <v>0</v>
      </c>
      <c r="BD28" s="1">
        <f>[4]Romania!BD$26</f>
        <v>0</v>
      </c>
      <c r="BE28" s="1">
        <f>[4]Romania!BE$26</f>
        <v>0</v>
      </c>
      <c r="BF28" s="1">
        <f>[4]Romania!BF$26</f>
        <v>0</v>
      </c>
      <c r="BG28" s="1">
        <f>[4]Romania!BG$26</f>
        <v>0</v>
      </c>
      <c r="BH28" s="1">
        <f>[4]Romania!BH$26</f>
        <v>0</v>
      </c>
      <c r="BI28" s="1">
        <f>[4]Romania!BI$26</f>
        <v>0</v>
      </c>
      <c r="BJ28" s="1">
        <f>[4]Romania!BJ$26</f>
        <v>0</v>
      </c>
      <c r="BK28" s="1">
        <f>[4]Romania!BK$26</f>
        <v>0</v>
      </c>
      <c r="BL28" s="1">
        <f>[4]Romania!BL$26</f>
        <v>0</v>
      </c>
      <c r="BM28" s="1">
        <f>[4]Romania!BM$26</f>
        <v>0</v>
      </c>
      <c r="BN28" s="1">
        <f>[4]Romania!BN$26</f>
        <v>0</v>
      </c>
      <c r="BO28" s="1">
        <f>[4]Romania!BO$26</f>
        <v>0</v>
      </c>
      <c r="BP28" s="1">
        <f>[4]Romania!BP$26</f>
        <v>0</v>
      </c>
      <c r="BQ28" s="1">
        <f>[4]Romania!BQ$26</f>
        <v>0</v>
      </c>
      <c r="BR28" s="1">
        <f>[4]Romania!BR$26</f>
        <v>0</v>
      </c>
      <c r="BS28" s="1">
        <f>[4]Romania!BS$26</f>
        <v>0</v>
      </c>
      <c r="BT28" s="1">
        <f>[4]Romania!BT$26</f>
        <v>0</v>
      </c>
      <c r="BU28" s="1">
        <f>[4]Romania!BU$26</f>
        <v>0</v>
      </c>
      <c r="BV28" s="1">
        <f>[4]Romania!BV$26</f>
        <v>0</v>
      </c>
      <c r="BW28" s="1">
        <f>[4]Romania!BW$26</f>
        <v>0</v>
      </c>
      <c r="BX28" s="1">
        <f>[4]Romania!BX$26</f>
        <v>0</v>
      </c>
      <c r="BY28" s="1">
        <f>[4]Romania!BY$26</f>
        <v>0</v>
      </c>
      <c r="BZ28" s="1">
        <f>[4]Romania!BZ$26</f>
        <v>0</v>
      </c>
      <c r="CA28" s="1">
        <f>[4]Romania!CA$26</f>
        <v>0</v>
      </c>
      <c r="CB28" s="1">
        <f>[4]Romania!CB$26</f>
        <v>0</v>
      </c>
      <c r="CC28" s="1">
        <f>[4]Romania!CC$26</f>
        <v>0</v>
      </c>
      <c r="CD28" s="1">
        <f>[4]Romania!CD$26</f>
        <v>0</v>
      </c>
      <c r="CE28" s="1">
        <f>[4]Romania!CE$26</f>
        <v>0</v>
      </c>
      <c r="CF28" s="1">
        <f>[4]Romania!CF$26</f>
        <v>0</v>
      </c>
      <c r="CG28" s="1">
        <f>[4]Romania!CG$26</f>
        <v>0</v>
      </c>
      <c r="CH28" s="1">
        <f>[4]Romania!CH$26</f>
        <v>0</v>
      </c>
      <c r="CI28" s="1">
        <f>[4]Romania!CI$26</f>
        <v>0</v>
      </c>
      <c r="CJ28" s="1">
        <f>[4]Romania!CJ$26</f>
        <v>0</v>
      </c>
      <c r="CK28" s="1">
        <f>[4]Romania!CK$26</f>
        <v>0</v>
      </c>
      <c r="CL28" s="1">
        <f>[4]Romania!CL$26</f>
        <v>0</v>
      </c>
      <c r="CM28" s="1">
        <f>[4]Romania!CM$26</f>
        <v>0</v>
      </c>
      <c r="CN28" s="1">
        <f>[4]Romania!CN$26</f>
        <v>0</v>
      </c>
      <c r="CO28" s="1">
        <f>[4]Romania!CO$26</f>
        <v>0</v>
      </c>
      <c r="CP28" s="1">
        <f>[4]Romania!CP$26</f>
        <v>0</v>
      </c>
      <c r="CQ28" s="1">
        <f>[4]Romania!CQ$26</f>
        <v>0</v>
      </c>
      <c r="CR28" s="1">
        <f>[4]Romania!CR$26</f>
        <v>0</v>
      </c>
      <c r="CS28" s="1">
        <f>[4]Romania!CS$26</f>
        <v>0</v>
      </c>
      <c r="CT28" s="1">
        <f>[4]Romania!CT$26</f>
        <v>0</v>
      </c>
      <c r="CU28" s="1">
        <f>[4]Romania!CU$26</f>
        <v>0</v>
      </c>
      <c r="CV28" s="1">
        <f>[4]Romania!CV$26</f>
        <v>0</v>
      </c>
      <c r="CW28" s="1">
        <f>[4]Romania!CW$26</f>
        <v>0</v>
      </c>
      <c r="CX28" s="1">
        <f>[4]Romania!CX$26</f>
        <v>0</v>
      </c>
      <c r="CY28" s="1">
        <f>[4]Romania!CY$26</f>
        <v>0</v>
      </c>
      <c r="CZ28" s="1">
        <f>[4]Romania!CZ$26</f>
        <v>0</v>
      </c>
      <c r="DA28" s="1">
        <f>[4]Romania!DA$26</f>
        <v>0</v>
      </c>
      <c r="DB28" s="1">
        <f>[4]Romania!DB$26</f>
        <v>0</v>
      </c>
      <c r="DC28" s="1">
        <f>[4]Romania!DC$26</f>
        <v>0</v>
      </c>
      <c r="DD28" s="1">
        <f>[4]Romania!DD$26</f>
        <v>0</v>
      </c>
      <c r="DE28" s="1">
        <f>[4]Romania!DE$26</f>
        <v>0</v>
      </c>
      <c r="DF28" s="1">
        <f>[4]Romania!DF$26</f>
        <v>0</v>
      </c>
      <c r="DG28" s="1">
        <f>[4]Romania!DG$26</f>
        <v>0</v>
      </c>
      <c r="DH28" s="1">
        <f>[4]Romania!DH$26</f>
        <v>0</v>
      </c>
      <c r="DI28" s="1">
        <f>[4]Romania!DI$26</f>
        <v>0</v>
      </c>
      <c r="DJ28" s="1">
        <f>[4]Romania!DJ$26</f>
        <v>0</v>
      </c>
      <c r="DK28" s="1">
        <f>[4]Romania!DK$26</f>
        <v>0</v>
      </c>
      <c r="DL28" s="1">
        <f>[4]Romania!DL$26</f>
        <v>0</v>
      </c>
      <c r="DM28" s="1">
        <f>[4]Romania!DM$26</f>
        <v>0</v>
      </c>
      <c r="DN28" s="1">
        <f>[4]Romania!DN$26</f>
        <v>0</v>
      </c>
      <c r="DO28" s="1">
        <f>[4]Romania!DO$26</f>
        <v>0</v>
      </c>
      <c r="DP28" s="1">
        <f>[4]Romania!DP$26</f>
        <v>0</v>
      </c>
      <c r="DQ28" s="1">
        <f>[4]Romania!DQ$26</f>
        <v>0</v>
      </c>
      <c r="DR28" s="1">
        <f>[4]Romania!DR$26</f>
        <v>0</v>
      </c>
      <c r="DS28" s="1">
        <f>[4]Romania!DS$26</f>
        <v>0</v>
      </c>
      <c r="DT28" s="1">
        <f>[4]Romania!DT$26</f>
        <v>0</v>
      </c>
      <c r="DU28" s="1">
        <f>[4]Romania!DU$26</f>
        <v>0</v>
      </c>
      <c r="DV28" s="1">
        <f>[4]Romania!DV$26</f>
        <v>0</v>
      </c>
      <c r="DW28" s="1">
        <f>[4]Romania!DW$26</f>
        <v>0</v>
      </c>
      <c r="DX28" s="1">
        <f>[4]Romania!DX$26</f>
        <v>0</v>
      </c>
      <c r="DY28" s="1">
        <f>[4]Romania!DY$26</f>
        <v>0</v>
      </c>
      <c r="DZ28" s="1">
        <f>[4]Romania!DZ$26</f>
        <v>0</v>
      </c>
      <c r="EA28" s="1">
        <f>[4]Romania!EA$26</f>
        <v>0</v>
      </c>
      <c r="EB28" s="1">
        <f>[4]Romania!EB$26</f>
        <v>0</v>
      </c>
      <c r="EC28" s="1">
        <f>[4]Romania!EC$26</f>
        <v>0</v>
      </c>
      <c r="ED28" s="1">
        <f>[4]Romania!ED$26</f>
        <v>0</v>
      </c>
      <c r="EE28" s="1">
        <f>[4]Romania!EE$26</f>
        <v>0</v>
      </c>
      <c r="EF28" s="1">
        <f>[4]Romania!EF$26</f>
        <v>0</v>
      </c>
      <c r="EG28" s="1">
        <f>[4]Romania!EG$26</f>
        <v>0</v>
      </c>
      <c r="EH28" s="1">
        <f>[4]Romania!EH$26</f>
        <v>0</v>
      </c>
      <c r="EI28" s="1">
        <f>[4]Romania!EI$26</f>
        <v>0</v>
      </c>
      <c r="EJ28" s="1">
        <f>[4]Romania!EJ$26</f>
        <v>0</v>
      </c>
      <c r="EK28" s="1">
        <f>[4]Romania!EK$26</f>
        <v>0</v>
      </c>
      <c r="EL28" s="1">
        <f>[4]Romania!EL$26</f>
        <v>0</v>
      </c>
      <c r="EM28" s="1">
        <f>[4]Romania!EM$26</f>
        <v>0</v>
      </c>
      <c r="EN28" s="1">
        <f>[4]Romania!EN$26</f>
        <v>0</v>
      </c>
      <c r="EO28" s="1">
        <f>[4]Romania!EO$26</f>
        <v>0</v>
      </c>
      <c r="EP28" s="1">
        <f>[4]Romania!EP$26</f>
        <v>0</v>
      </c>
      <c r="EQ28" s="1">
        <f>[4]Romania!EQ$26</f>
        <v>0</v>
      </c>
      <c r="ER28" s="1">
        <f>[4]Romania!ER$26</f>
        <v>0</v>
      </c>
      <c r="ES28" s="1">
        <f>[4]Romania!ES$26</f>
        <v>0</v>
      </c>
      <c r="ET28" s="1">
        <f>[4]Romania!ET$26</f>
        <v>0</v>
      </c>
      <c r="EU28" s="1">
        <f>[4]Romania!EU$26</f>
        <v>0</v>
      </c>
      <c r="EV28" s="1">
        <f>[4]Romania!EV$26</f>
        <v>0</v>
      </c>
      <c r="EW28" s="1">
        <f>[4]Romania!EW$26</f>
        <v>0</v>
      </c>
      <c r="EX28" s="1">
        <f>[4]Romania!EX$26</f>
        <v>0</v>
      </c>
      <c r="EY28" s="1">
        <f>[4]Romania!EY$26</f>
        <v>0</v>
      </c>
      <c r="EZ28" s="1">
        <f>[4]Romania!EZ$26</f>
        <v>0</v>
      </c>
      <c r="FA28" s="1">
        <f>[4]Romania!FA$26</f>
        <v>0</v>
      </c>
      <c r="FB28" s="1">
        <f>[4]Romania!FB$26</f>
        <v>0</v>
      </c>
      <c r="FC28" s="1">
        <f>[4]Romania!FC$26</f>
        <v>0</v>
      </c>
      <c r="FD28" s="1">
        <f>[4]Romania!FD$26</f>
        <v>0</v>
      </c>
      <c r="FE28" s="1">
        <f>[4]Romania!FE$26</f>
        <v>0</v>
      </c>
      <c r="FF28" s="1">
        <f>[4]Romania!FF$26</f>
        <v>0</v>
      </c>
      <c r="FG28" s="1">
        <f>[4]Romania!FG$26</f>
        <v>0</v>
      </c>
      <c r="FH28" s="1">
        <f>[4]Romania!FH$26</f>
        <v>0</v>
      </c>
      <c r="FI28" s="1">
        <f>[4]Romania!FI$26</f>
        <v>0</v>
      </c>
      <c r="FJ28" s="1">
        <f>[4]Romania!FJ$26</f>
        <v>0</v>
      </c>
      <c r="FK28" s="1">
        <f>[4]Romania!FK$26</f>
        <v>0</v>
      </c>
      <c r="FL28" s="1">
        <f>[4]Romania!FL$26</f>
        <v>0</v>
      </c>
      <c r="FM28" s="1">
        <f>[4]Romania!FM$26</f>
        <v>0</v>
      </c>
      <c r="FN28" s="1">
        <f>[4]Romania!FN$26</f>
        <v>0</v>
      </c>
      <c r="FO28" s="1">
        <f>[4]Romania!FO$26</f>
        <v>0</v>
      </c>
      <c r="FP28" s="1">
        <f>[4]Romania!FP$26</f>
        <v>0</v>
      </c>
      <c r="FQ28" s="1">
        <f>[4]Romania!FQ$26</f>
        <v>0</v>
      </c>
      <c r="FR28" s="1">
        <f>[4]Romania!FR$26</f>
        <v>0</v>
      </c>
      <c r="FS28" s="1">
        <f>[4]Romania!FS$26</f>
        <v>0</v>
      </c>
      <c r="FT28" s="1">
        <f>[4]Romania!FT$26</f>
        <v>0</v>
      </c>
      <c r="FU28" s="1">
        <f>[4]Romania!FU$26</f>
        <v>0</v>
      </c>
      <c r="FV28" s="1">
        <f>[4]Romania!FV$26</f>
        <v>0</v>
      </c>
      <c r="FW28" s="1">
        <f>[4]Romania!FW$26</f>
        <v>0</v>
      </c>
      <c r="FX28" s="1">
        <f>[4]Romania!FX$26</f>
        <v>0</v>
      </c>
      <c r="FY28" s="1">
        <f>[4]Romania!FY$26</f>
        <v>0</v>
      </c>
      <c r="FZ28" s="7">
        <f>SUM($B28:FY28)</f>
        <v>101562</v>
      </c>
    </row>
    <row r="29" spans="1:182">
      <c r="A29" t="s">
        <v>30</v>
      </c>
      <c r="B29" s="1">
        <f>[4]Slovakia!B$26</f>
        <v>0</v>
      </c>
      <c r="C29" s="1">
        <f>[4]Slovakia!C$26</f>
        <v>0</v>
      </c>
      <c r="D29" s="1">
        <f>[4]Slovakia!D$26</f>
        <v>0</v>
      </c>
      <c r="E29" s="1">
        <f>[4]Slovakia!E$26</f>
        <v>0</v>
      </c>
      <c r="F29" s="1">
        <f>[4]Slovakia!F$26</f>
        <v>0</v>
      </c>
      <c r="G29" s="1">
        <f>[4]Slovakia!G$26</f>
        <v>0</v>
      </c>
      <c r="H29" s="1">
        <f>[4]Slovakia!H$26</f>
        <v>0</v>
      </c>
      <c r="I29" s="1">
        <f>[4]Slovakia!I$26</f>
        <v>0</v>
      </c>
      <c r="J29" s="1">
        <f>[4]Slovakia!J$26</f>
        <v>0</v>
      </c>
      <c r="K29" s="1">
        <f>[4]Slovakia!K$26</f>
        <v>0</v>
      </c>
      <c r="L29" s="1">
        <f>[4]Slovakia!L$26</f>
        <v>0</v>
      </c>
      <c r="M29" s="1">
        <f>[4]Slovakia!M$26</f>
        <v>0</v>
      </c>
      <c r="N29" s="1">
        <f>[4]Slovakia!N$26</f>
        <v>0</v>
      </c>
      <c r="O29" s="1">
        <f>[4]Slovakia!O$26</f>
        <v>0</v>
      </c>
      <c r="P29" s="1">
        <f>[4]Slovakia!P$26</f>
        <v>0</v>
      </c>
      <c r="Q29" s="1">
        <f>[4]Slovakia!Q$26</f>
        <v>0</v>
      </c>
      <c r="R29" s="1">
        <f>[4]Slovakia!R$26</f>
        <v>0</v>
      </c>
      <c r="S29" s="1">
        <f>[4]Slovakia!S$26</f>
        <v>0</v>
      </c>
      <c r="T29" s="1">
        <f>[4]Slovakia!T$26</f>
        <v>0</v>
      </c>
      <c r="U29" s="1">
        <f>[4]Slovakia!U$26</f>
        <v>0</v>
      </c>
      <c r="V29" s="1">
        <f>[4]Slovakia!V$26</f>
        <v>0</v>
      </c>
      <c r="W29" s="1">
        <f>[4]Slovakia!W$26</f>
        <v>0</v>
      </c>
      <c r="X29" s="1">
        <f>[4]Slovakia!X$26</f>
        <v>0</v>
      </c>
      <c r="Y29" s="1">
        <f>[4]Slovakia!Y$26</f>
        <v>0</v>
      </c>
      <c r="Z29" s="1">
        <f>[4]Slovakia!Z$26</f>
        <v>0</v>
      </c>
      <c r="AA29" s="1">
        <f>[4]Slovakia!AA$26</f>
        <v>0</v>
      </c>
      <c r="AB29" s="1">
        <f>[4]Slovakia!AB$26</f>
        <v>0</v>
      </c>
      <c r="AC29" s="1">
        <f>[4]Slovakia!AC$26</f>
        <v>0</v>
      </c>
      <c r="AD29" s="1">
        <f>[4]Slovakia!AD$26</f>
        <v>0</v>
      </c>
      <c r="AE29" s="1">
        <f>[4]Slovakia!AE$26</f>
        <v>0</v>
      </c>
      <c r="AF29" s="1">
        <f>[4]Slovakia!AF$26</f>
        <v>0</v>
      </c>
      <c r="AG29" s="1">
        <f>[4]Slovakia!AG$26</f>
        <v>0</v>
      </c>
      <c r="AH29" s="1">
        <f>[4]Slovakia!AH$26</f>
        <v>0</v>
      </c>
      <c r="AI29" s="1">
        <f>[4]Slovakia!AI$26</f>
        <v>0</v>
      </c>
      <c r="AJ29" s="1">
        <f>[4]Slovakia!AJ$26</f>
        <v>0</v>
      </c>
      <c r="AK29" s="1">
        <f>[4]Slovakia!AK$26</f>
        <v>0</v>
      </c>
      <c r="AL29" s="1">
        <f>[4]Slovakia!AL$26</f>
        <v>0</v>
      </c>
      <c r="AM29" s="1">
        <f>[4]Slovakia!AM$26</f>
        <v>0</v>
      </c>
      <c r="AN29" s="1">
        <f>[4]Slovakia!AN$26</f>
        <v>0</v>
      </c>
      <c r="AO29" s="1">
        <f>[4]Slovakia!AO$26</f>
        <v>0</v>
      </c>
      <c r="AP29" s="1">
        <f>[4]Slovakia!AP$26</f>
        <v>0</v>
      </c>
      <c r="AQ29" s="1">
        <f>[4]Slovakia!AQ$26</f>
        <v>0</v>
      </c>
      <c r="AR29" s="1">
        <f>[4]Slovakia!AR$26</f>
        <v>0</v>
      </c>
      <c r="AS29" s="1">
        <f>[4]Slovakia!AS$26</f>
        <v>0</v>
      </c>
      <c r="AT29" s="1">
        <f>[4]Slovakia!AT$26</f>
        <v>0</v>
      </c>
      <c r="AU29" s="1">
        <f>[4]Slovakia!AU$26</f>
        <v>0</v>
      </c>
      <c r="AV29" s="1">
        <f>[4]Slovakia!AV$26</f>
        <v>0</v>
      </c>
      <c r="AW29" s="1">
        <f>[4]Slovakia!AW$26</f>
        <v>0</v>
      </c>
      <c r="AX29" s="1">
        <f>[4]Slovakia!AX$26</f>
        <v>0</v>
      </c>
      <c r="AY29" s="1">
        <f>[4]Slovakia!AY$26</f>
        <v>0</v>
      </c>
      <c r="AZ29" s="1">
        <f>[4]Slovakia!AZ$26</f>
        <v>0</v>
      </c>
      <c r="BA29" s="1">
        <f>[4]Slovakia!BA$26</f>
        <v>0</v>
      </c>
      <c r="BB29" s="1">
        <f>[4]Slovakia!BB$26</f>
        <v>0</v>
      </c>
      <c r="BC29" s="1">
        <f>[4]Slovakia!BC$26</f>
        <v>0</v>
      </c>
      <c r="BD29" s="1">
        <f>[4]Slovakia!BD$26</f>
        <v>0</v>
      </c>
      <c r="BE29" s="1">
        <f>[4]Slovakia!BE$26</f>
        <v>0</v>
      </c>
      <c r="BF29" s="1">
        <f>[4]Slovakia!BF$26</f>
        <v>0</v>
      </c>
      <c r="BG29" s="1">
        <f>[4]Slovakia!BG$26</f>
        <v>0</v>
      </c>
      <c r="BH29" s="1">
        <f>[4]Slovakia!BH$26</f>
        <v>0</v>
      </c>
      <c r="BI29" s="1">
        <f>[4]Slovakia!BI$26</f>
        <v>0</v>
      </c>
      <c r="BJ29" s="1">
        <f>[4]Slovakia!BJ$26</f>
        <v>0</v>
      </c>
      <c r="BK29" s="1">
        <f>[4]Slovakia!BK$26</f>
        <v>0</v>
      </c>
      <c r="BL29" s="1">
        <f>[4]Slovakia!BL$26</f>
        <v>0</v>
      </c>
      <c r="BM29" s="1">
        <f>[4]Slovakia!BM$26</f>
        <v>0</v>
      </c>
      <c r="BN29" s="1">
        <f>[4]Slovakia!BN$26</f>
        <v>0</v>
      </c>
      <c r="BO29" s="1">
        <f>[4]Slovakia!BO$26</f>
        <v>0</v>
      </c>
      <c r="BP29" s="1">
        <f>[4]Slovakia!BP$26</f>
        <v>0</v>
      </c>
      <c r="BQ29" s="1">
        <f>[4]Slovakia!BQ$26</f>
        <v>0</v>
      </c>
      <c r="BR29" s="1">
        <f>[4]Slovakia!BR$26</f>
        <v>0</v>
      </c>
      <c r="BS29" s="1">
        <f>[4]Slovakia!BS$26</f>
        <v>0</v>
      </c>
      <c r="BT29" s="1">
        <f>[4]Slovakia!BT$26</f>
        <v>0</v>
      </c>
      <c r="BU29" s="1">
        <f>[4]Slovakia!BU$26</f>
        <v>0</v>
      </c>
      <c r="BV29" s="1">
        <f>[4]Slovakia!BV$26</f>
        <v>0</v>
      </c>
      <c r="BW29" s="1">
        <f>[4]Slovakia!BW$26</f>
        <v>0</v>
      </c>
      <c r="BX29" s="1">
        <f>[4]Slovakia!BX$26</f>
        <v>0</v>
      </c>
      <c r="BY29" s="1">
        <f>[4]Slovakia!BY$26</f>
        <v>0</v>
      </c>
      <c r="BZ29" s="1">
        <f>[4]Slovakia!BZ$26</f>
        <v>0</v>
      </c>
      <c r="CA29" s="1">
        <f>[4]Slovakia!CA$26</f>
        <v>0</v>
      </c>
      <c r="CB29" s="1">
        <f>[4]Slovakia!CB$26</f>
        <v>0</v>
      </c>
      <c r="CC29" s="1">
        <f>[4]Slovakia!CC$26</f>
        <v>0</v>
      </c>
      <c r="CD29" s="1">
        <f>[4]Slovakia!CD$26</f>
        <v>0</v>
      </c>
      <c r="CE29" s="1">
        <f>[4]Slovakia!CE$26</f>
        <v>0</v>
      </c>
      <c r="CF29" s="1">
        <f>[4]Slovakia!CF$26</f>
        <v>0</v>
      </c>
      <c r="CG29" s="1">
        <f>[4]Slovakia!CG$26</f>
        <v>0</v>
      </c>
      <c r="CH29" s="1">
        <f>[4]Slovakia!CH$26</f>
        <v>0</v>
      </c>
      <c r="CI29" s="1">
        <f>[4]Slovakia!CI$26</f>
        <v>0</v>
      </c>
      <c r="CJ29" s="1">
        <f>[4]Slovakia!CJ$26</f>
        <v>0</v>
      </c>
      <c r="CK29" s="1">
        <f>[4]Slovakia!CK$26</f>
        <v>0</v>
      </c>
      <c r="CL29" s="1">
        <f>[4]Slovakia!CL$26</f>
        <v>0</v>
      </c>
      <c r="CM29" s="1">
        <f>[4]Slovakia!CM$26</f>
        <v>0</v>
      </c>
      <c r="CN29" s="1">
        <f>[4]Slovakia!CN$26</f>
        <v>0</v>
      </c>
      <c r="CO29" s="1">
        <f>[4]Slovakia!CO$26</f>
        <v>0</v>
      </c>
      <c r="CP29" s="1">
        <f>[4]Slovakia!CP$26</f>
        <v>0</v>
      </c>
      <c r="CQ29" s="1">
        <f>[4]Slovakia!CQ$26</f>
        <v>0</v>
      </c>
      <c r="CR29" s="1">
        <f>[4]Slovakia!CR$26</f>
        <v>0</v>
      </c>
      <c r="CS29" s="1">
        <f>[4]Slovakia!CS$26</f>
        <v>0</v>
      </c>
      <c r="CT29" s="1">
        <f>[4]Slovakia!CT$26</f>
        <v>0</v>
      </c>
      <c r="CU29" s="1">
        <f>[4]Slovakia!CU$26</f>
        <v>0</v>
      </c>
      <c r="CV29" s="1">
        <f>[4]Slovakia!CV$26</f>
        <v>0</v>
      </c>
      <c r="CW29" s="1">
        <f>[4]Slovakia!CW$26</f>
        <v>0</v>
      </c>
      <c r="CX29" s="1">
        <f>[4]Slovakia!CX$26</f>
        <v>0</v>
      </c>
      <c r="CY29" s="1">
        <f>[4]Slovakia!CY$26</f>
        <v>0</v>
      </c>
      <c r="CZ29" s="1">
        <f>[4]Slovakia!CZ$26</f>
        <v>0</v>
      </c>
      <c r="DA29" s="1">
        <f>[4]Slovakia!DA$26</f>
        <v>0</v>
      </c>
      <c r="DB29" s="1">
        <f>[4]Slovakia!DB$26</f>
        <v>0</v>
      </c>
      <c r="DC29" s="1">
        <f>[4]Slovakia!DC$26</f>
        <v>0</v>
      </c>
      <c r="DD29" s="1">
        <f>[4]Slovakia!DD$26</f>
        <v>15</v>
      </c>
      <c r="DE29" s="1">
        <f>[4]Slovakia!DE$26</f>
        <v>0</v>
      </c>
      <c r="DF29" s="1">
        <f>[4]Slovakia!DF$26</f>
        <v>0</v>
      </c>
      <c r="DG29" s="1">
        <f>[4]Slovakia!DG$26</f>
        <v>0</v>
      </c>
      <c r="DH29" s="1">
        <f>[4]Slovakia!DH$26</f>
        <v>0</v>
      </c>
      <c r="DI29" s="1">
        <f>[4]Slovakia!DI$26</f>
        <v>0</v>
      </c>
      <c r="DJ29" s="1">
        <f>[4]Slovakia!DJ$26</f>
        <v>0</v>
      </c>
      <c r="DK29" s="1">
        <f>[4]Slovakia!DK$26</f>
        <v>0</v>
      </c>
      <c r="DL29" s="1">
        <f>[4]Slovakia!DL$26</f>
        <v>0</v>
      </c>
      <c r="DM29" s="1">
        <f>[4]Slovakia!DM$26</f>
        <v>0</v>
      </c>
      <c r="DN29" s="1">
        <f>[4]Slovakia!DN$26</f>
        <v>0</v>
      </c>
      <c r="DO29" s="1">
        <f>[4]Slovakia!DO$26</f>
        <v>0</v>
      </c>
      <c r="DP29" s="1">
        <f>[4]Slovakia!DP$26</f>
        <v>0</v>
      </c>
      <c r="DQ29" s="1">
        <f>[4]Slovakia!DQ$26</f>
        <v>0</v>
      </c>
      <c r="DR29" s="1">
        <f>[4]Slovakia!DR$26</f>
        <v>24</v>
      </c>
      <c r="DS29" s="1">
        <f>[4]Slovakia!DS$26</f>
        <v>0</v>
      </c>
      <c r="DT29" s="1">
        <f>[4]Slovakia!DT$26</f>
        <v>0</v>
      </c>
      <c r="DU29" s="1">
        <f>[4]Slovakia!DU$26</f>
        <v>0</v>
      </c>
      <c r="DV29" s="1">
        <f>[4]Slovakia!DV$26</f>
        <v>0</v>
      </c>
      <c r="DW29" s="1">
        <f>[4]Slovakia!DW$26</f>
        <v>0</v>
      </c>
      <c r="DX29" s="1">
        <f>[4]Slovakia!DX$26</f>
        <v>0</v>
      </c>
      <c r="DY29" s="1">
        <f>[4]Slovakia!DY$26</f>
        <v>24</v>
      </c>
      <c r="DZ29" s="1">
        <f>[4]Slovakia!DZ$26</f>
        <v>0</v>
      </c>
      <c r="EA29" s="1">
        <f>[4]Slovakia!EA$26</f>
        <v>0</v>
      </c>
      <c r="EB29" s="1">
        <f>[4]Slovakia!EB$26</f>
        <v>0</v>
      </c>
      <c r="EC29" s="1">
        <f>[4]Slovakia!EC$26</f>
        <v>0</v>
      </c>
      <c r="ED29" s="1">
        <f>[4]Slovakia!ED$26</f>
        <v>0</v>
      </c>
      <c r="EE29" s="1">
        <f>[4]Slovakia!EE$26</f>
        <v>0</v>
      </c>
      <c r="EF29" s="1">
        <f>[4]Slovakia!EF$26</f>
        <v>0</v>
      </c>
      <c r="EG29" s="1">
        <f>[4]Slovakia!EG$26</f>
        <v>0</v>
      </c>
      <c r="EH29" s="1">
        <f>[4]Slovakia!EH$26</f>
        <v>0</v>
      </c>
      <c r="EI29" s="1">
        <f>[4]Slovakia!EI$26</f>
        <v>0</v>
      </c>
      <c r="EJ29" s="1">
        <f>[4]Slovakia!EJ$26</f>
        <v>0</v>
      </c>
      <c r="EK29" s="1">
        <f>[4]Slovakia!EK$26</f>
        <v>0</v>
      </c>
      <c r="EL29" s="1">
        <f>[4]Slovakia!EL$26</f>
        <v>0</v>
      </c>
      <c r="EM29" s="1">
        <f>[4]Slovakia!EM$26</f>
        <v>0</v>
      </c>
      <c r="EN29" s="1">
        <f>[4]Slovakia!EN$26</f>
        <v>0</v>
      </c>
      <c r="EO29" s="1">
        <f>[4]Slovakia!EO$26</f>
        <v>0</v>
      </c>
      <c r="EP29" s="1">
        <f>[4]Slovakia!EP$26</f>
        <v>0</v>
      </c>
      <c r="EQ29" s="1">
        <f>[4]Slovakia!EQ$26</f>
        <v>0</v>
      </c>
      <c r="ER29" s="1">
        <f>[4]Slovakia!ER$26</f>
        <v>0</v>
      </c>
      <c r="ES29" s="1">
        <f>[4]Slovakia!ES$26</f>
        <v>0</v>
      </c>
      <c r="ET29" s="1">
        <f>[4]Slovakia!ET$26</f>
        <v>0</v>
      </c>
      <c r="EU29" s="1">
        <f>[4]Slovakia!EU$26</f>
        <v>0</v>
      </c>
      <c r="EV29" s="1">
        <f>[4]Slovakia!EV$26</f>
        <v>0</v>
      </c>
      <c r="EW29" s="1">
        <f>[4]Slovakia!EW$26</f>
        <v>0</v>
      </c>
      <c r="EX29" s="1">
        <f>[4]Slovakia!EX$26</f>
        <v>0</v>
      </c>
      <c r="EY29" s="1">
        <f>[4]Slovakia!EY$26</f>
        <v>0</v>
      </c>
      <c r="EZ29" s="1">
        <f>[4]Slovakia!EZ$26</f>
        <v>0</v>
      </c>
      <c r="FA29" s="1">
        <f>[4]Slovakia!FA$26</f>
        <v>0</v>
      </c>
      <c r="FB29" s="1">
        <f>[4]Slovakia!FB$26</f>
        <v>0</v>
      </c>
      <c r="FC29" s="1">
        <f>[4]Slovakia!FC$26</f>
        <v>0</v>
      </c>
      <c r="FD29" s="1">
        <f>[4]Slovakia!FD$26</f>
        <v>0</v>
      </c>
      <c r="FE29" s="1">
        <f>[4]Slovakia!FE$26</f>
        <v>0</v>
      </c>
      <c r="FF29" s="1">
        <f>[4]Slovakia!FF$26</f>
        <v>0</v>
      </c>
      <c r="FG29" s="1">
        <f>[4]Slovakia!FG$26</f>
        <v>0</v>
      </c>
      <c r="FH29" s="1">
        <f>[4]Slovakia!FH$26</f>
        <v>0</v>
      </c>
      <c r="FI29" s="1">
        <f>[4]Slovakia!FI$26</f>
        <v>0</v>
      </c>
      <c r="FJ29" s="1">
        <f>[4]Slovakia!FJ$26</f>
        <v>0</v>
      </c>
      <c r="FK29" s="1">
        <f>[4]Slovakia!FK$26</f>
        <v>0</v>
      </c>
      <c r="FL29" s="1">
        <f>[4]Slovakia!FL$26</f>
        <v>0</v>
      </c>
      <c r="FM29" s="1">
        <f>[4]Slovakia!FM$26</f>
        <v>0</v>
      </c>
      <c r="FN29" s="1">
        <f>[4]Slovakia!FN$26</f>
        <v>0</v>
      </c>
      <c r="FO29" s="1">
        <f>[4]Slovakia!FO$26</f>
        <v>0</v>
      </c>
      <c r="FP29" s="1">
        <f>[4]Slovakia!FP$26</f>
        <v>0</v>
      </c>
      <c r="FQ29" s="1">
        <f>[4]Slovakia!FQ$26</f>
        <v>0</v>
      </c>
      <c r="FR29" s="1">
        <f>[4]Slovakia!FR$26</f>
        <v>0</v>
      </c>
      <c r="FS29" s="1">
        <f>[4]Slovakia!FS$26</f>
        <v>0</v>
      </c>
      <c r="FT29" s="1">
        <f>[4]Slovakia!FT$26</f>
        <v>0</v>
      </c>
      <c r="FU29" s="1">
        <f>[4]Slovakia!FU$26</f>
        <v>0</v>
      </c>
      <c r="FV29" s="1">
        <f>[4]Slovakia!FV$26</f>
        <v>0</v>
      </c>
      <c r="FW29" s="1">
        <f>[4]Slovakia!FW$26</f>
        <v>0</v>
      </c>
      <c r="FX29" s="1">
        <f>[4]Slovakia!FX$26</f>
        <v>0</v>
      </c>
      <c r="FY29" s="1">
        <f>[4]Slovakia!FY$26</f>
        <v>0</v>
      </c>
      <c r="FZ29" s="7">
        <f>SUM($B29:FY29)</f>
        <v>63</v>
      </c>
    </row>
    <row r="30" spans="1:182">
      <c r="A30" t="s">
        <v>31</v>
      </c>
      <c r="B30" s="1">
        <f>[4]Slovenia!B$26</f>
        <v>0</v>
      </c>
      <c r="C30" s="1">
        <f>[4]Slovenia!C$26</f>
        <v>0</v>
      </c>
      <c r="D30" s="1">
        <f>[4]Slovenia!D$26</f>
        <v>0</v>
      </c>
      <c r="E30" s="1">
        <f>[4]Slovenia!E$26</f>
        <v>0</v>
      </c>
      <c r="F30" s="1">
        <f>[4]Slovenia!F$26</f>
        <v>0</v>
      </c>
      <c r="G30" s="1">
        <f>[4]Slovenia!G$26</f>
        <v>0</v>
      </c>
      <c r="H30" s="1">
        <f>[4]Slovenia!H$26</f>
        <v>0</v>
      </c>
      <c r="I30" s="1">
        <f>[4]Slovenia!I$26</f>
        <v>0</v>
      </c>
      <c r="J30" s="1">
        <f>[4]Slovenia!J$26</f>
        <v>0</v>
      </c>
      <c r="K30" s="1">
        <f>[4]Slovenia!K$26</f>
        <v>0</v>
      </c>
      <c r="L30" s="1">
        <f>[4]Slovenia!L$26</f>
        <v>0</v>
      </c>
      <c r="M30" s="1">
        <f>[4]Slovenia!M$26</f>
        <v>0</v>
      </c>
      <c r="N30" s="1">
        <f>[4]Slovenia!N$26</f>
        <v>0</v>
      </c>
      <c r="O30" s="1">
        <f>[4]Slovenia!O$26</f>
        <v>0</v>
      </c>
      <c r="P30" s="1">
        <f>[4]Slovenia!P$26</f>
        <v>0</v>
      </c>
      <c r="Q30" s="1">
        <f>[4]Slovenia!Q$26</f>
        <v>0</v>
      </c>
      <c r="R30" s="1">
        <f>[4]Slovenia!R$26</f>
        <v>0</v>
      </c>
      <c r="S30" s="1">
        <f>[4]Slovenia!S$26</f>
        <v>0</v>
      </c>
      <c r="T30" s="1">
        <f>[4]Slovenia!T$26</f>
        <v>0</v>
      </c>
      <c r="U30" s="1">
        <f>[4]Slovenia!U$26</f>
        <v>0</v>
      </c>
      <c r="V30" s="1">
        <f>[4]Slovenia!V$26</f>
        <v>0</v>
      </c>
      <c r="W30" s="1">
        <f>[4]Slovenia!W$26</f>
        <v>0</v>
      </c>
      <c r="X30" s="1">
        <f>[4]Slovenia!X$26</f>
        <v>0</v>
      </c>
      <c r="Y30" s="1">
        <f>[4]Slovenia!Y$26</f>
        <v>0</v>
      </c>
      <c r="Z30" s="1">
        <f>[4]Slovenia!Z$26</f>
        <v>0</v>
      </c>
      <c r="AA30" s="1">
        <f>[4]Slovenia!AA$26</f>
        <v>0</v>
      </c>
      <c r="AB30" s="1">
        <f>[4]Slovenia!AB$26</f>
        <v>0</v>
      </c>
      <c r="AC30" s="1">
        <f>[4]Slovenia!AC$26</f>
        <v>0</v>
      </c>
      <c r="AD30" s="1">
        <f>[4]Slovenia!AD$26</f>
        <v>0</v>
      </c>
      <c r="AE30" s="1">
        <f>[4]Slovenia!AE$26</f>
        <v>0</v>
      </c>
      <c r="AF30" s="1">
        <f>[4]Slovenia!AF$26</f>
        <v>0</v>
      </c>
      <c r="AG30" s="1">
        <f>[4]Slovenia!AG$26</f>
        <v>0</v>
      </c>
      <c r="AH30" s="1">
        <f>[4]Slovenia!AH$26</f>
        <v>0</v>
      </c>
      <c r="AI30" s="1">
        <f>[4]Slovenia!AI$26</f>
        <v>0</v>
      </c>
      <c r="AJ30" s="1">
        <f>[4]Slovenia!AJ$26</f>
        <v>0</v>
      </c>
      <c r="AK30" s="1">
        <f>[4]Slovenia!AK$26</f>
        <v>0</v>
      </c>
      <c r="AL30" s="1">
        <f>[4]Slovenia!AL$26</f>
        <v>0</v>
      </c>
      <c r="AM30" s="1">
        <f>[4]Slovenia!AM$26</f>
        <v>0</v>
      </c>
      <c r="AN30" s="1">
        <f>[4]Slovenia!AN$26</f>
        <v>0</v>
      </c>
      <c r="AO30" s="1">
        <f>[4]Slovenia!AO$26</f>
        <v>0</v>
      </c>
      <c r="AP30" s="1">
        <f>[4]Slovenia!AP$26</f>
        <v>0</v>
      </c>
      <c r="AQ30" s="1">
        <f>[4]Slovenia!AQ$26</f>
        <v>0</v>
      </c>
      <c r="AR30" s="1">
        <f>[4]Slovenia!AR$26</f>
        <v>0</v>
      </c>
      <c r="AS30" s="1">
        <f>[4]Slovenia!AS$26</f>
        <v>0</v>
      </c>
      <c r="AT30" s="1">
        <f>[4]Slovenia!AT$26</f>
        <v>0</v>
      </c>
      <c r="AU30" s="1">
        <f>[4]Slovenia!AU$26</f>
        <v>0</v>
      </c>
      <c r="AV30" s="1">
        <f>[4]Slovenia!AV$26</f>
        <v>0</v>
      </c>
      <c r="AW30" s="1">
        <f>[4]Slovenia!AW$26</f>
        <v>0</v>
      </c>
      <c r="AX30" s="1">
        <f>[4]Slovenia!AX$26</f>
        <v>0</v>
      </c>
      <c r="AY30" s="1">
        <f>[4]Slovenia!AY$26</f>
        <v>0</v>
      </c>
      <c r="AZ30" s="1">
        <f>[4]Slovenia!AZ$26</f>
        <v>0</v>
      </c>
      <c r="BA30" s="1">
        <f>[4]Slovenia!BA$26</f>
        <v>0</v>
      </c>
      <c r="BB30" s="1">
        <f>[4]Slovenia!BB$26</f>
        <v>0</v>
      </c>
      <c r="BC30" s="1">
        <f>[4]Slovenia!BC$26</f>
        <v>0</v>
      </c>
      <c r="BD30" s="1">
        <f>[4]Slovenia!BD$26</f>
        <v>0</v>
      </c>
      <c r="BE30" s="1">
        <f>[4]Slovenia!BE$26</f>
        <v>0</v>
      </c>
      <c r="BF30" s="1">
        <f>[4]Slovenia!BF$26</f>
        <v>0</v>
      </c>
      <c r="BG30" s="1">
        <f>[4]Slovenia!BG$26</f>
        <v>0</v>
      </c>
      <c r="BH30" s="1">
        <f>[4]Slovenia!BH$26</f>
        <v>0</v>
      </c>
      <c r="BI30" s="1">
        <f>[4]Slovenia!BI$26</f>
        <v>0</v>
      </c>
      <c r="BJ30" s="1">
        <f>[4]Slovenia!BJ$26</f>
        <v>0</v>
      </c>
      <c r="BK30" s="1">
        <f>[4]Slovenia!BK$26</f>
        <v>0</v>
      </c>
      <c r="BL30" s="1">
        <f>[4]Slovenia!BL$26</f>
        <v>0</v>
      </c>
      <c r="BM30" s="1">
        <f>[4]Slovenia!BM$26</f>
        <v>0</v>
      </c>
      <c r="BN30" s="1">
        <f>[4]Slovenia!BN$26</f>
        <v>0</v>
      </c>
      <c r="BO30" s="1">
        <f>[4]Slovenia!BO$26</f>
        <v>0</v>
      </c>
      <c r="BP30" s="1">
        <f>[4]Slovenia!BP$26</f>
        <v>0</v>
      </c>
      <c r="BQ30" s="1">
        <f>[4]Slovenia!BQ$26</f>
        <v>0</v>
      </c>
      <c r="BR30" s="1">
        <f>[4]Slovenia!BR$26</f>
        <v>0</v>
      </c>
      <c r="BS30" s="1">
        <f>[4]Slovenia!BS$26</f>
        <v>0</v>
      </c>
      <c r="BT30" s="1">
        <f>[4]Slovenia!BT$26</f>
        <v>0</v>
      </c>
      <c r="BU30" s="1">
        <f>[4]Slovenia!BU$26</f>
        <v>0</v>
      </c>
      <c r="BV30" s="1">
        <f>[4]Slovenia!BV$26</f>
        <v>0</v>
      </c>
      <c r="BW30" s="1">
        <f>[4]Slovenia!BW$26</f>
        <v>0</v>
      </c>
      <c r="BX30" s="1">
        <f>[4]Slovenia!BX$26</f>
        <v>0</v>
      </c>
      <c r="BY30" s="1">
        <f>[4]Slovenia!BY$26</f>
        <v>0</v>
      </c>
      <c r="BZ30" s="1">
        <f>[4]Slovenia!BZ$26</f>
        <v>0</v>
      </c>
      <c r="CA30" s="1">
        <f>[4]Slovenia!CA$26</f>
        <v>0</v>
      </c>
      <c r="CB30" s="1">
        <f>[4]Slovenia!CB$26</f>
        <v>0</v>
      </c>
      <c r="CC30" s="1">
        <f>[4]Slovenia!CC$26</f>
        <v>0</v>
      </c>
      <c r="CD30" s="1">
        <f>[4]Slovenia!CD$26</f>
        <v>0</v>
      </c>
      <c r="CE30" s="1">
        <f>[4]Slovenia!CE$26</f>
        <v>0</v>
      </c>
      <c r="CF30" s="1">
        <f>[4]Slovenia!CF$26</f>
        <v>0</v>
      </c>
      <c r="CG30" s="1">
        <f>[4]Slovenia!CG$26</f>
        <v>0</v>
      </c>
      <c r="CH30" s="1">
        <f>[4]Slovenia!CH$26</f>
        <v>0</v>
      </c>
      <c r="CI30" s="1">
        <f>[4]Slovenia!CI$26</f>
        <v>0</v>
      </c>
      <c r="CJ30" s="1">
        <f>[4]Slovenia!CJ$26</f>
        <v>0</v>
      </c>
      <c r="CK30" s="1">
        <f>[4]Slovenia!CK$26</f>
        <v>0</v>
      </c>
      <c r="CL30" s="1">
        <f>[4]Slovenia!CL$26</f>
        <v>0</v>
      </c>
      <c r="CM30" s="1">
        <f>[4]Slovenia!CM$26</f>
        <v>0</v>
      </c>
      <c r="CN30" s="1">
        <f>[4]Slovenia!CN$26</f>
        <v>0</v>
      </c>
      <c r="CO30" s="1">
        <f>[4]Slovenia!CO$26</f>
        <v>0</v>
      </c>
      <c r="CP30" s="1">
        <f>[4]Slovenia!CP$26</f>
        <v>0</v>
      </c>
      <c r="CQ30" s="1">
        <f>[4]Slovenia!CQ$26</f>
        <v>0</v>
      </c>
      <c r="CR30" s="1">
        <f>[4]Slovenia!CR$26</f>
        <v>0</v>
      </c>
      <c r="CS30" s="1">
        <f>[4]Slovenia!CS$26</f>
        <v>0</v>
      </c>
      <c r="CT30" s="1">
        <f>[4]Slovenia!CT$26</f>
        <v>0</v>
      </c>
      <c r="CU30" s="1">
        <f>[4]Slovenia!CU$26</f>
        <v>0</v>
      </c>
      <c r="CV30" s="1">
        <f>[4]Slovenia!CV$26</f>
        <v>0</v>
      </c>
      <c r="CW30" s="1">
        <f>[4]Slovenia!CW$26</f>
        <v>0</v>
      </c>
      <c r="CX30" s="1">
        <f>[4]Slovenia!CX$26</f>
        <v>0</v>
      </c>
      <c r="CY30" s="1">
        <f>[4]Slovenia!CY$26</f>
        <v>0</v>
      </c>
      <c r="CZ30" s="1">
        <f>[4]Slovenia!CZ$26</f>
        <v>0</v>
      </c>
      <c r="DA30" s="1">
        <f>[4]Slovenia!DA$26</f>
        <v>0</v>
      </c>
      <c r="DB30" s="1">
        <f>[4]Slovenia!DB$26</f>
        <v>0</v>
      </c>
      <c r="DC30" s="1">
        <f>[4]Slovenia!DC$26</f>
        <v>0</v>
      </c>
      <c r="DD30" s="1">
        <f>[4]Slovenia!DD$26</f>
        <v>0</v>
      </c>
      <c r="DE30" s="1">
        <f>[4]Slovenia!DE$26</f>
        <v>0</v>
      </c>
      <c r="DF30" s="1">
        <f>[4]Slovenia!DF$26</f>
        <v>0</v>
      </c>
      <c r="DG30" s="1">
        <f>[4]Slovenia!DG$26</f>
        <v>0</v>
      </c>
      <c r="DH30" s="1">
        <f>[4]Slovenia!DH$26</f>
        <v>0</v>
      </c>
      <c r="DI30" s="1">
        <f>[4]Slovenia!DI$26</f>
        <v>0</v>
      </c>
      <c r="DJ30" s="1">
        <f>[4]Slovenia!DJ$26</f>
        <v>0</v>
      </c>
      <c r="DK30" s="1">
        <f>[4]Slovenia!DK$26</f>
        <v>0</v>
      </c>
      <c r="DL30" s="1">
        <f>[4]Slovenia!DL$26</f>
        <v>0</v>
      </c>
      <c r="DM30" s="1">
        <f>[4]Slovenia!DM$26</f>
        <v>0</v>
      </c>
      <c r="DN30" s="1">
        <f>[4]Slovenia!DN$26</f>
        <v>0</v>
      </c>
      <c r="DO30" s="1">
        <f>[4]Slovenia!DO$26</f>
        <v>0</v>
      </c>
      <c r="DP30" s="1">
        <f>[4]Slovenia!DP$26</f>
        <v>0</v>
      </c>
      <c r="DQ30" s="1">
        <f>[4]Slovenia!DQ$26</f>
        <v>0</v>
      </c>
      <c r="DR30" s="1">
        <f>[4]Slovenia!DR$26</f>
        <v>0</v>
      </c>
      <c r="DS30" s="1">
        <f>[4]Slovenia!DS$26</f>
        <v>0</v>
      </c>
      <c r="DT30" s="1">
        <f>[4]Slovenia!DT$26</f>
        <v>0</v>
      </c>
      <c r="DU30" s="1">
        <f>[4]Slovenia!DU$26</f>
        <v>0</v>
      </c>
      <c r="DV30" s="1">
        <f>[4]Slovenia!DV$26</f>
        <v>0</v>
      </c>
      <c r="DW30" s="1">
        <f>[4]Slovenia!DW$26</f>
        <v>0</v>
      </c>
      <c r="DX30" s="1">
        <f>[4]Slovenia!DX$26</f>
        <v>0</v>
      </c>
      <c r="DY30" s="1">
        <f>[4]Slovenia!DY$26</f>
        <v>0</v>
      </c>
      <c r="DZ30" s="1">
        <f>[4]Slovenia!DZ$26</f>
        <v>0</v>
      </c>
      <c r="EA30" s="1">
        <f>[4]Slovenia!EA$26</f>
        <v>0</v>
      </c>
      <c r="EB30" s="1">
        <f>[4]Slovenia!EB$26</f>
        <v>0</v>
      </c>
      <c r="EC30" s="1">
        <f>[4]Slovenia!EC$26</f>
        <v>0</v>
      </c>
      <c r="ED30" s="1">
        <f>[4]Slovenia!ED$26</f>
        <v>0</v>
      </c>
      <c r="EE30" s="1">
        <f>[4]Slovenia!EE$26</f>
        <v>0</v>
      </c>
      <c r="EF30" s="1">
        <f>[4]Slovenia!EF$26</f>
        <v>0</v>
      </c>
      <c r="EG30" s="1">
        <f>[4]Slovenia!EG$26</f>
        <v>0</v>
      </c>
      <c r="EH30" s="1">
        <f>[4]Slovenia!EH$26</f>
        <v>0</v>
      </c>
      <c r="EI30" s="1">
        <f>[4]Slovenia!EI$26</f>
        <v>0</v>
      </c>
      <c r="EJ30" s="1">
        <f>[4]Slovenia!EJ$26</f>
        <v>0</v>
      </c>
      <c r="EK30" s="1">
        <f>[4]Slovenia!EK$26</f>
        <v>0</v>
      </c>
      <c r="EL30" s="1">
        <f>[4]Slovenia!EL$26</f>
        <v>0</v>
      </c>
      <c r="EM30" s="1">
        <f>[4]Slovenia!EM$26</f>
        <v>0</v>
      </c>
      <c r="EN30" s="1">
        <f>[4]Slovenia!EN$26</f>
        <v>0</v>
      </c>
      <c r="EO30" s="1">
        <f>[4]Slovenia!EO$26</f>
        <v>0</v>
      </c>
      <c r="EP30" s="1">
        <f>[4]Slovenia!EP$26</f>
        <v>0</v>
      </c>
      <c r="EQ30" s="1">
        <f>[4]Slovenia!EQ$26</f>
        <v>0</v>
      </c>
      <c r="ER30" s="1">
        <f>[4]Slovenia!ER$26</f>
        <v>0</v>
      </c>
      <c r="ES30" s="1">
        <f>[4]Slovenia!ES$26</f>
        <v>0</v>
      </c>
      <c r="ET30" s="1">
        <f>[4]Slovenia!ET$26</f>
        <v>0</v>
      </c>
      <c r="EU30" s="1">
        <f>[4]Slovenia!EU$26</f>
        <v>0</v>
      </c>
      <c r="EV30" s="1">
        <f>[4]Slovenia!EV$26</f>
        <v>0</v>
      </c>
      <c r="EW30" s="1">
        <f>[4]Slovenia!EW$26</f>
        <v>0</v>
      </c>
      <c r="EX30" s="1">
        <f>[4]Slovenia!EX$26</f>
        <v>0</v>
      </c>
      <c r="EY30" s="1">
        <f>[4]Slovenia!EY$26</f>
        <v>0</v>
      </c>
      <c r="EZ30" s="1">
        <f>[4]Slovenia!EZ$26</f>
        <v>0</v>
      </c>
      <c r="FA30" s="1">
        <f>[4]Slovenia!FA$26</f>
        <v>0</v>
      </c>
      <c r="FB30" s="1">
        <f>[4]Slovenia!FB$26</f>
        <v>0</v>
      </c>
      <c r="FC30" s="1">
        <f>[4]Slovenia!FC$26</f>
        <v>0</v>
      </c>
      <c r="FD30" s="1">
        <f>[4]Slovenia!FD$26</f>
        <v>0</v>
      </c>
      <c r="FE30" s="1">
        <f>[4]Slovenia!FE$26</f>
        <v>0</v>
      </c>
      <c r="FF30" s="1">
        <f>[4]Slovenia!FF$26</f>
        <v>0</v>
      </c>
      <c r="FG30" s="1">
        <f>[4]Slovenia!FG$26</f>
        <v>0</v>
      </c>
      <c r="FH30" s="1">
        <f>[4]Slovenia!FH$26</f>
        <v>0</v>
      </c>
      <c r="FI30" s="1">
        <f>[4]Slovenia!FI$26</f>
        <v>0</v>
      </c>
      <c r="FJ30" s="1">
        <f>[4]Slovenia!FJ$26</f>
        <v>0</v>
      </c>
      <c r="FK30" s="1">
        <f>[4]Slovenia!FK$26</f>
        <v>0</v>
      </c>
      <c r="FL30" s="1">
        <f>[4]Slovenia!FL$26</f>
        <v>0</v>
      </c>
      <c r="FM30" s="1">
        <f>[4]Slovenia!FM$26</f>
        <v>0</v>
      </c>
      <c r="FN30" s="1">
        <f>[4]Slovenia!FN$26</f>
        <v>0</v>
      </c>
      <c r="FO30" s="1">
        <f>[4]Slovenia!FO$26</f>
        <v>0</v>
      </c>
      <c r="FP30" s="1">
        <f>[4]Slovenia!FP$26</f>
        <v>0</v>
      </c>
      <c r="FQ30" s="1">
        <f>[4]Slovenia!FQ$26</f>
        <v>0</v>
      </c>
      <c r="FR30" s="1">
        <f>[4]Slovenia!FR$26</f>
        <v>0</v>
      </c>
      <c r="FS30" s="1">
        <f>[4]Slovenia!FS$26</f>
        <v>0</v>
      </c>
      <c r="FT30" s="1">
        <f>[4]Slovenia!FT$26</f>
        <v>0</v>
      </c>
      <c r="FU30" s="1">
        <f>[4]Slovenia!FU$26</f>
        <v>0</v>
      </c>
      <c r="FV30" s="1">
        <f>[4]Slovenia!FV$26</f>
        <v>0</v>
      </c>
      <c r="FW30" s="1">
        <f>[4]Slovenia!FW$26</f>
        <v>0</v>
      </c>
      <c r="FX30" s="1">
        <f>[4]Slovenia!FX$26</f>
        <v>0</v>
      </c>
      <c r="FY30" s="1">
        <f>[4]Slovenia!FY$26</f>
        <v>0</v>
      </c>
      <c r="FZ30" s="7">
        <f>SUM($B30:FY30)</f>
        <v>0</v>
      </c>
    </row>
    <row r="31" spans="1:182">
      <c r="A31" t="s">
        <v>34</v>
      </c>
      <c r="B31" s="1">
        <f>[4]Spain!B$26</f>
        <v>0</v>
      </c>
      <c r="C31" s="1">
        <f>[4]Spain!C$26</f>
        <v>0</v>
      </c>
      <c r="D31" s="1">
        <f>[4]Spain!D$26</f>
        <v>0</v>
      </c>
      <c r="E31" s="1">
        <f>[4]Spain!E$26</f>
        <v>0</v>
      </c>
      <c r="F31" s="1">
        <f>[4]Spain!F$26</f>
        <v>0</v>
      </c>
      <c r="G31" s="1">
        <f>[4]Spain!G$26</f>
        <v>0</v>
      </c>
      <c r="H31" s="1">
        <f>[4]Spain!H$26</f>
        <v>0</v>
      </c>
      <c r="I31" s="1">
        <f>[4]Spain!I$26</f>
        <v>0</v>
      </c>
      <c r="J31" s="1">
        <f>[4]Spain!J$26</f>
        <v>0</v>
      </c>
      <c r="K31" s="1">
        <f>[4]Spain!K$26</f>
        <v>0</v>
      </c>
      <c r="L31" s="1">
        <f>[4]Spain!L$26</f>
        <v>0</v>
      </c>
      <c r="M31" s="1">
        <f>[4]Spain!M$26</f>
        <v>0</v>
      </c>
      <c r="N31" s="1">
        <f>[4]Spain!N$26</f>
        <v>0</v>
      </c>
      <c r="O31" s="1">
        <f>[4]Spain!O$26</f>
        <v>0</v>
      </c>
      <c r="P31" s="1">
        <f>[4]Spain!P$26</f>
        <v>0</v>
      </c>
      <c r="Q31" s="1">
        <f>[4]Spain!Q$26</f>
        <v>0</v>
      </c>
      <c r="R31" s="1">
        <f>[4]Spain!R$26</f>
        <v>0</v>
      </c>
      <c r="S31" s="1">
        <f>[4]Spain!S$26</f>
        <v>0</v>
      </c>
      <c r="T31" s="1">
        <f>[4]Spain!T$26</f>
        <v>0</v>
      </c>
      <c r="U31" s="1">
        <f>[4]Spain!U$26</f>
        <v>0</v>
      </c>
      <c r="V31" s="1">
        <f>[4]Spain!V$26</f>
        <v>0</v>
      </c>
      <c r="W31" s="1">
        <f>[4]Spain!W$26</f>
        <v>0</v>
      </c>
      <c r="X31" s="1">
        <f>[4]Spain!X$26</f>
        <v>0</v>
      </c>
      <c r="Y31" s="1">
        <f>[4]Spain!Y$26</f>
        <v>0</v>
      </c>
      <c r="Z31" s="1">
        <f>[4]Spain!Z$26</f>
        <v>0</v>
      </c>
      <c r="AA31" s="1">
        <f>[4]Spain!AA$26</f>
        <v>0</v>
      </c>
      <c r="AB31" s="1">
        <f>[4]Spain!AB$26</f>
        <v>0</v>
      </c>
      <c r="AC31" s="1">
        <f>[4]Spain!AC$26</f>
        <v>0</v>
      </c>
      <c r="AD31" s="1">
        <f>[4]Spain!AD$26</f>
        <v>0</v>
      </c>
      <c r="AE31" s="1">
        <f>[4]Spain!AE$26</f>
        <v>0</v>
      </c>
      <c r="AF31" s="1">
        <f>[4]Spain!AF$26</f>
        <v>0</v>
      </c>
      <c r="AG31" s="1">
        <f>[4]Spain!AG$26</f>
        <v>0</v>
      </c>
      <c r="AH31" s="1">
        <f>[4]Spain!AH$26</f>
        <v>0</v>
      </c>
      <c r="AI31" s="1">
        <f>[4]Spain!AI$26</f>
        <v>0</v>
      </c>
      <c r="AJ31" s="1">
        <f>[4]Spain!AJ$26</f>
        <v>0</v>
      </c>
      <c r="AK31" s="1">
        <f>[4]Spain!AK$26</f>
        <v>0</v>
      </c>
      <c r="AL31" s="1">
        <f>[4]Spain!AL$26</f>
        <v>0</v>
      </c>
      <c r="AM31" s="1">
        <f>[4]Spain!AM$26</f>
        <v>0</v>
      </c>
      <c r="AN31" s="1">
        <f>[4]Spain!AN$26</f>
        <v>0</v>
      </c>
      <c r="AO31" s="1">
        <f>[4]Spain!AO$26</f>
        <v>0</v>
      </c>
      <c r="AP31" s="1">
        <f>[4]Spain!AP$26</f>
        <v>0</v>
      </c>
      <c r="AQ31" s="1">
        <f>[4]Spain!AQ$26</f>
        <v>0</v>
      </c>
      <c r="AR31" s="1">
        <f>[4]Spain!AR$26</f>
        <v>0</v>
      </c>
      <c r="AS31" s="1">
        <f>[4]Spain!AS$26</f>
        <v>0</v>
      </c>
      <c r="AT31" s="1">
        <f>[4]Spain!AT$26</f>
        <v>0</v>
      </c>
      <c r="AU31" s="1">
        <f>[4]Spain!AU$26</f>
        <v>0</v>
      </c>
      <c r="AV31" s="1">
        <f>[4]Spain!AV$26</f>
        <v>0</v>
      </c>
      <c r="AW31" s="1">
        <f>[4]Spain!AW$26</f>
        <v>0</v>
      </c>
      <c r="AX31" s="1">
        <f>[4]Spain!AX$26</f>
        <v>0</v>
      </c>
      <c r="AY31" s="1">
        <f>[4]Spain!AY$26</f>
        <v>0</v>
      </c>
      <c r="AZ31" s="1">
        <f>[4]Spain!AZ$26</f>
        <v>0</v>
      </c>
      <c r="BA31" s="1">
        <f>[4]Spain!BA$26</f>
        <v>0</v>
      </c>
      <c r="BB31" s="1">
        <f>[4]Spain!BB$26</f>
        <v>0</v>
      </c>
      <c r="BC31" s="1">
        <f>[4]Spain!BC$26</f>
        <v>0</v>
      </c>
      <c r="BD31" s="1">
        <f>[4]Spain!BD$26</f>
        <v>0</v>
      </c>
      <c r="BE31" s="1">
        <f>[4]Spain!BE$26</f>
        <v>0</v>
      </c>
      <c r="BF31" s="1">
        <f>[4]Spain!BF$26</f>
        <v>0</v>
      </c>
      <c r="BG31" s="1">
        <f>[4]Spain!BG$26</f>
        <v>0</v>
      </c>
      <c r="BH31" s="1">
        <f>[4]Spain!BH$26</f>
        <v>0</v>
      </c>
      <c r="BI31" s="1">
        <f>[4]Spain!BI$26</f>
        <v>0</v>
      </c>
      <c r="BJ31" s="1">
        <f>[4]Spain!BJ$26</f>
        <v>0</v>
      </c>
      <c r="BK31" s="1">
        <f>[4]Spain!BK$26</f>
        <v>0</v>
      </c>
      <c r="BL31" s="1">
        <f>[4]Spain!BL$26</f>
        <v>0</v>
      </c>
      <c r="BM31" s="1">
        <f>[4]Spain!BM$26</f>
        <v>0</v>
      </c>
      <c r="BN31" s="1">
        <f>[4]Spain!BN$26</f>
        <v>0</v>
      </c>
      <c r="BO31" s="1">
        <f>[4]Spain!BO$26</f>
        <v>0</v>
      </c>
      <c r="BP31" s="1">
        <f>[4]Spain!BP$26</f>
        <v>0</v>
      </c>
      <c r="BQ31" s="1">
        <f>[4]Spain!BQ$26</f>
        <v>0</v>
      </c>
      <c r="BR31" s="1">
        <f>[4]Spain!BR$26</f>
        <v>0</v>
      </c>
      <c r="BS31" s="1">
        <f>[4]Spain!BS$26</f>
        <v>0</v>
      </c>
      <c r="BT31" s="1">
        <f>[4]Spain!BT$26</f>
        <v>0</v>
      </c>
      <c r="BU31" s="1">
        <f>[4]Spain!BU$26</f>
        <v>0</v>
      </c>
      <c r="BV31" s="1">
        <f>[4]Spain!BV$26</f>
        <v>0</v>
      </c>
      <c r="BW31" s="1">
        <f>[4]Spain!BW$26</f>
        <v>0</v>
      </c>
      <c r="BX31" s="1">
        <f>[4]Spain!BX$26</f>
        <v>0</v>
      </c>
      <c r="BY31" s="1">
        <f>[4]Spain!BY$26</f>
        <v>0</v>
      </c>
      <c r="BZ31" s="1">
        <f>[4]Spain!BZ$26</f>
        <v>0</v>
      </c>
      <c r="CA31" s="1">
        <f>[4]Spain!CA$26</f>
        <v>0</v>
      </c>
      <c r="CB31" s="1">
        <f>[4]Spain!CB$26</f>
        <v>0</v>
      </c>
      <c r="CC31" s="1">
        <f>[4]Spain!CC$26</f>
        <v>0</v>
      </c>
      <c r="CD31" s="1">
        <f>[4]Spain!CD$26</f>
        <v>0</v>
      </c>
      <c r="CE31" s="1">
        <f>[4]Spain!CE$26</f>
        <v>0</v>
      </c>
      <c r="CF31" s="1">
        <f>[4]Spain!CF$26</f>
        <v>0</v>
      </c>
      <c r="CG31" s="1">
        <f>[4]Spain!CG$26</f>
        <v>0</v>
      </c>
      <c r="CH31" s="1">
        <f>[4]Spain!CH$26</f>
        <v>0</v>
      </c>
      <c r="CI31" s="1">
        <f>[4]Spain!CI$26</f>
        <v>0</v>
      </c>
      <c r="CJ31" s="1">
        <f>[4]Spain!CJ$26</f>
        <v>0</v>
      </c>
      <c r="CK31" s="1">
        <f>[4]Spain!CK$26</f>
        <v>0</v>
      </c>
      <c r="CL31" s="1">
        <f>[4]Spain!CL$26</f>
        <v>0</v>
      </c>
      <c r="CM31" s="1">
        <f>[4]Spain!CM$26</f>
        <v>0</v>
      </c>
      <c r="CN31" s="1">
        <f>[4]Spain!CN$26</f>
        <v>0</v>
      </c>
      <c r="CO31" s="1">
        <f>[4]Spain!CO$26</f>
        <v>0</v>
      </c>
      <c r="CP31" s="1">
        <f>[4]Spain!CP$26</f>
        <v>0</v>
      </c>
      <c r="CQ31" s="1">
        <f>[4]Spain!CQ$26</f>
        <v>0</v>
      </c>
      <c r="CR31" s="1">
        <f>[4]Spain!CR$26</f>
        <v>0</v>
      </c>
      <c r="CS31" s="1">
        <f>[4]Spain!CS$26</f>
        <v>0</v>
      </c>
      <c r="CT31" s="1">
        <f>[4]Spain!CT$26</f>
        <v>0</v>
      </c>
      <c r="CU31" s="1">
        <f>[4]Spain!CU$26</f>
        <v>0</v>
      </c>
      <c r="CV31" s="1">
        <f>[4]Spain!CV$26</f>
        <v>0</v>
      </c>
      <c r="CW31" s="1">
        <f>[4]Spain!CW$26</f>
        <v>0</v>
      </c>
      <c r="CX31" s="1">
        <f>[4]Spain!CX$26</f>
        <v>0</v>
      </c>
      <c r="CY31" s="1">
        <f>[4]Spain!CY$26</f>
        <v>0</v>
      </c>
      <c r="CZ31" s="1">
        <f>[4]Spain!CZ$26</f>
        <v>0</v>
      </c>
      <c r="DA31" s="1">
        <f>[4]Spain!DA$26</f>
        <v>0</v>
      </c>
      <c r="DB31" s="1">
        <f>[4]Spain!DB$26</f>
        <v>0</v>
      </c>
      <c r="DC31" s="1">
        <f>[4]Spain!DC$26</f>
        <v>0</v>
      </c>
      <c r="DD31" s="1">
        <f>[4]Spain!DD$26</f>
        <v>0</v>
      </c>
      <c r="DE31" s="1">
        <f>[4]Spain!DE$26</f>
        <v>0</v>
      </c>
      <c r="DF31" s="1">
        <f>[4]Spain!DF$26</f>
        <v>0</v>
      </c>
      <c r="DG31" s="1">
        <f>[4]Spain!DG$26</f>
        <v>0</v>
      </c>
      <c r="DH31" s="1">
        <f>[4]Spain!DH$26</f>
        <v>0</v>
      </c>
      <c r="DI31" s="1">
        <f>[4]Spain!DI$26</f>
        <v>0</v>
      </c>
      <c r="DJ31" s="1">
        <f>[4]Spain!DJ$26</f>
        <v>0</v>
      </c>
      <c r="DK31" s="1">
        <f>[4]Spain!DK$26</f>
        <v>0</v>
      </c>
      <c r="DL31" s="1">
        <f>[4]Spain!DL$26</f>
        <v>0</v>
      </c>
      <c r="DM31" s="1">
        <f>[4]Spain!DM$26</f>
        <v>0</v>
      </c>
      <c r="DN31" s="1">
        <f>[4]Spain!DN$26</f>
        <v>0</v>
      </c>
      <c r="DO31" s="1">
        <f>[4]Spain!DO$26</f>
        <v>0</v>
      </c>
      <c r="DP31" s="1">
        <f>[4]Spain!DP$26</f>
        <v>0</v>
      </c>
      <c r="DQ31" s="1">
        <f>[4]Spain!DQ$26</f>
        <v>0</v>
      </c>
      <c r="DR31" s="1">
        <f>[4]Spain!DR$26</f>
        <v>0</v>
      </c>
      <c r="DS31" s="1">
        <f>[4]Spain!DS$26</f>
        <v>0</v>
      </c>
      <c r="DT31" s="1">
        <f>[4]Spain!DT$26</f>
        <v>0</v>
      </c>
      <c r="DU31" s="1">
        <f>[4]Spain!DU$26</f>
        <v>0</v>
      </c>
      <c r="DV31" s="1">
        <f>[4]Spain!DV$26</f>
        <v>0</v>
      </c>
      <c r="DW31" s="1">
        <f>[4]Spain!DW$26</f>
        <v>0</v>
      </c>
      <c r="DX31" s="1">
        <f>[4]Spain!DX$26</f>
        <v>0</v>
      </c>
      <c r="DY31" s="1">
        <f>[4]Spain!DY$26</f>
        <v>0</v>
      </c>
      <c r="DZ31" s="1">
        <f>[4]Spain!DZ$26</f>
        <v>0</v>
      </c>
      <c r="EA31" s="1">
        <f>[4]Spain!EA$26</f>
        <v>0</v>
      </c>
      <c r="EB31" s="1">
        <f>[4]Spain!EB$26</f>
        <v>0</v>
      </c>
      <c r="EC31" s="1">
        <f>[4]Spain!EC$26</f>
        <v>0</v>
      </c>
      <c r="ED31" s="1">
        <f>[4]Spain!ED$26</f>
        <v>0</v>
      </c>
      <c r="EE31" s="1">
        <f>[4]Spain!EE$26</f>
        <v>0</v>
      </c>
      <c r="EF31" s="1">
        <f>[4]Spain!EF$26</f>
        <v>0</v>
      </c>
      <c r="EG31" s="1">
        <f>[4]Spain!EG$26</f>
        <v>0</v>
      </c>
      <c r="EH31" s="1">
        <f>[4]Spain!EH$26</f>
        <v>0</v>
      </c>
      <c r="EI31" s="1">
        <f>[4]Spain!EI$26</f>
        <v>0</v>
      </c>
      <c r="EJ31" s="1">
        <f>[4]Spain!EJ$26</f>
        <v>0</v>
      </c>
      <c r="EK31" s="1">
        <f>[4]Spain!EK$26</f>
        <v>0</v>
      </c>
      <c r="EL31" s="1">
        <f>[4]Spain!EL$26</f>
        <v>0</v>
      </c>
      <c r="EM31" s="1">
        <f>[4]Spain!EM$26</f>
        <v>0</v>
      </c>
      <c r="EN31" s="1">
        <f>[4]Spain!EN$26</f>
        <v>0</v>
      </c>
      <c r="EO31" s="1">
        <f>[4]Spain!EO$26</f>
        <v>0</v>
      </c>
      <c r="EP31" s="1">
        <f>[4]Spain!EP$26</f>
        <v>0</v>
      </c>
      <c r="EQ31" s="1">
        <f>[4]Spain!EQ$26</f>
        <v>0</v>
      </c>
      <c r="ER31" s="1">
        <f>[4]Spain!ER$26</f>
        <v>0</v>
      </c>
      <c r="ES31" s="1">
        <f>[4]Spain!ES$26</f>
        <v>0</v>
      </c>
      <c r="ET31" s="1">
        <f>[4]Spain!ET$26</f>
        <v>0</v>
      </c>
      <c r="EU31" s="1">
        <f>[4]Spain!EU$26</f>
        <v>0</v>
      </c>
      <c r="EV31" s="1">
        <f>[4]Spain!EV$26</f>
        <v>0</v>
      </c>
      <c r="EW31" s="1">
        <f>[4]Spain!EW$26</f>
        <v>0</v>
      </c>
      <c r="EX31" s="1">
        <f>[4]Spain!EX$26</f>
        <v>0</v>
      </c>
      <c r="EY31" s="1">
        <f>[4]Spain!EY$26</f>
        <v>0</v>
      </c>
      <c r="EZ31" s="1">
        <f>[4]Spain!EZ$26</f>
        <v>0</v>
      </c>
      <c r="FA31" s="1">
        <f>[4]Spain!FA$26</f>
        <v>0</v>
      </c>
      <c r="FB31" s="1">
        <f>[4]Spain!FB$26</f>
        <v>0</v>
      </c>
      <c r="FC31" s="1">
        <f>[4]Spain!FC$26</f>
        <v>0</v>
      </c>
      <c r="FD31" s="1">
        <f>[4]Spain!FD$26</f>
        <v>0</v>
      </c>
      <c r="FE31" s="1">
        <f>[4]Spain!FE$26</f>
        <v>0</v>
      </c>
      <c r="FF31" s="1">
        <f>[4]Spain!FF$26</f>
        <v>0</v>
      </c>
      <c r="FG31" s="1">
        <f>[4]Spain!FG$26</f>
        <v>0</v>
      </c>
      <c r="FH31" s="1">
        <f>[4]Spain!FH$26</f>
        <v>0</v>
      </c>
      <c r="FI31" s="1">
        <f>[4]Spain!FI$26</f>
        <v>0</v>
      </c>
      <c r="FJ31" s="1">
        <f>[4]Spain!FJ$26</f>
        <v>0</v>
      </c>
      <c r="FK31" s="1">
        <f>[4]Spain!FK$26</f>
        <v>0</v>
      </c>
      <c r="FL31" s="1">
        <f>[4]Spain!FL$26</f>
        <v>0</v>
      </c>
      <c r="FM31" s="1">
        <f>[4]Spain!FM$26</f>
        <v>0</v>
      </c>
      <c r="FN31" s="1">
        <f>[4]Spain!FN$26</f>
        <v>0</v>
      </c>
      <c r="FO31" s="1">
        <f>[4]Spain!FO$26</f>
        <v>0</v>
      </c>
      <c r="FP31" s="1">
        <f>[4]Spain!FP$26</f>
        <v>0</v>
      </c>
      <c r="FQ31" s="1">
        <f>[4]Spain!FQ$26</f>
        <v>0</v>
      </c>
      <c r="FR31" s="1">
        <f>[4]Spain!FR$26</f>
        <v>0</v>
      </c>
      <c r="FS31" s="1">
        <f>[4]Spain!FS$26</f>
        <v>0</v>
      </c>
      <c r="FT31" s="1">
        <f>[4]Spain!FT$26</f>
        <v>0</v>
      </c>
      <c r="FU31" s="1">
        <f>[4]Spain!FU$26</f>
        <v>0</v>
      </c>
      <c r="FV31" s="1">
        <f>[4]Spain!FV$26</f>
        <v>0</v>
      </c>
      <c r="FW31" s="1">
        <f>[4]Spain!FW$26</f>
        <v>0</v>
      </c>
      <c r="FX31" s="1">
        <f>[4]Spain!FX$26</f>
        <v>0</v>
      </c>
      <c r="FY31" s="1">
        <f>[4]Spain!FY$26</f>
        <v>0</v>
      </c>
      <c r="FZ31" s="7">
        <f>SUM($B31:FY31)</f>
        <v>0</v>
      </c>
    </row>
    <row r="32" spans="1:182">
      <c r="A32" t="s">
        <v>26</v>
      </c>
      <c r="B32" s="1">
        <f>[4]Sweden!B$26</f>
        <v>0</v>
      </c>
      <c r="C32" s="1">
        <f>[4]Sweden!C$26</f>
        <v>0</v>
      </c>
      <c r="D32" s="1">
        <f>[4]Sweden!D$26</f>
        <v>0</v>
      </c>
      <c r="E32" s="1">
        <f>[4]Sweden!E$26</f>
        <v>0</v>
      </c>
      <c r="F32" s="1">
        <f>[4]Sweden!F$26</f>
        <v>0</v>
      </c>
      <c r="G32" s="1">
        <f>[4]Sweden!G$26</f>
        <v>0</v>
      </c>
      <c r="H32" s="1">
        <f>[4]Sweden!H$26</f>
        <v>0</v>
      </c>
      <c r="I32" s="1">
        <f>[4]Sweden!I$26</f>
        <v>0</v>
      </c>
      <c r="J32" s="1">
        <f>[4]Sweden!J$26</f>
        <v>0</v>
      </c>
      <c r="K32" s="1">
        <f>[4]Sweden!K$26</f>
        <v>0</v>
      </c>
      <c r="L32" s="1">
        <f>[4]Sweden!L$26</f>
        <v>0</v>
      </c>
      <c r="M32" s="1">
        <f>[4]Sweden!M$26</f>
        <v>0</v>
      </c>
      <c r="N32" s="1">
        <f>[4]Sweden!N$26</f>
        <v>0</v>
      </c>
      <c r="O32" s="1">
        <f>[4]Sweden!O$26</f>
        <v>0</v>
      </c>
      <c r="P32" s="1">
        <f>[4]Sweden!P$26</f>
        <v>0</v>
      </c>
      <c r="Q32" s="1">
        <f>[4]Sweden!Q$26</f>
        <v>0</v>
      </c>
      <c r="R32" s="1">
        <f>[4]Sweden!R$26</f>
        <v>0</v>
      </c>
      <c r="S32" s="1">
        <f>[4]Sweden!S$26</f>
        <v>0</v>
      </c>
      <c r="T32" s="1">
        <f>[4]Sweden!T$26</f>
        <v>0</v>
      </c>
      <c r="U32" s="1">
        <f>[4]Sweden!U$26</f>
        <v>0</v>
      </c>
      <c r="V32" s="1">
        <f>[4]Sweden!V$26</f>
        <v>0</v>
      </c>
      <c r="W32" s="1">
        <f>[4]Sweden!W$26</f>
        <v>0</v>
      </c>
      <c r="X32" s="1">
        <f>[4]Sweden!X$26</f>
        <v>0</v>
      </c>
      <c r="Y32" s="1">
        <f>[4]Sweden!Y$26</f>
        <v>0</v>
      </c>
      <c r="Z32" s="1">
        <f>[4]Sweden!Z$26</f>
        <v>0</v>
      </c>
      <c r="AA32" s="1">
        <f>[4]Sweden!AA$26</f>
        <v>0</v>
      </c>
      <c r="AB32" s="1">
        <f>[4]Sweden!AB$26</f>
        <v>0</v>
      </c>
      <c r="AC32" s="1">
        <f>[4]Sweden!AC$26</f>
        <v>0</v>
      </c>
      <c r="AD32" s="1">
        <f>[4]Sweden!AD$26</f>
        <v>0</v>
      </c>
      <c r="AE32" s="1">
        <f>[4]Sweden!AE$26</f>
        <v>0</v>
      </c>
      <c r="AF32" s="1">
        <f>[4]Sweden!AF$26</f>
        <v>0</v>
      </c>
      <c r="AG32" s="1">
        <f>[4]Sweden!AG$26</f>
        <v>0</v>
      </c>
      <c r="AH32" s="1">
        <f>[4]Sweden!AH$26</f>
        <v>0</v>
      </c>
      <c r="AI32" s="1">
        <f>[4]Sweden!AI$26</f>
        <v>0</v>
      </c>
      <c r="AJ32" s="1">
        <f>[4]Sweden!AJ$26</f>
        <v>0</v>
      </c>
      <c r="AK32" s="1">
        <f>[4]Sweden!AK$26</f>
        <v>0</v>
      </c>
      <c r="AL32" s="1">
        <f>[4]Sweden!AL$26</f>
        <v>0</v>
      </c>
      <c r="AM32" s="1">
        <f>[4]Sweden!AM$26</f>
        <v>0</v>
      </c>
      <c r="AN32" s="1">
        <f>[4]Sweden!AN$26</f>
        <v>0</v>
      </c>
      <c r="AO32" s="1">
        <f>[4]Sweden!AO$26</f>
        <v>0</v>
      </c>
      <c r="AP32" s="1">
        <f>[4]Sweden!AP$26</f>
        <v>0</v>
      </c>
      <c r="AQ32" s="1">
        <f>[4]Sweden!AQ$26</f>
        <v>0</v>
      </c>
      <c r="AR32" s="1">
        <f>[4]Sweden!AR$26</f>
        <v>0</v>
      </c>
      <c r="AS32" s="1">
        <f>[4]Sweden!AS$26</f>
        <v>0</v>
      </c>
      <c r="AT32" s="1">
        <f>[4]Sweden!AT$26</f>
        <v>0</v>
      </c>
      <c r="AU32" s="1">
        <f>[4]Sweden!AU$26</f>
        <v>0</v>
      </c>
      <c r="AV32" s="1">
        <f>[4]Sweden!AV$26</f>
        <v>0</v>
      </c>
      <c r="AW32" s="1">
        <f>[4]Sweden!AW$26</f>
        <v>0</v>
      </c>
      <c r="AX32" s="1">
        <f>[4]Sweden!AX$26</f>
        <v>0</v>
      </c>
      <c r="AY32" s="1">
        <f>[4]Sweden!AY$26</f>
        <v>0</v>
      </c>
      <c r="AZ32" s="1">
        <f>[4]Sweden!AZ$26</f>
        <v>0</v>
      </c>
      <c r="BA32" s="1">
        <f>[4]Sweden!BA$26</f>
        <v>0</v>
      </c>
      <c r="BB32" s="1">
        <f>[4]Sweden!BB$26</f>
        <v>0</v>
      </c>
      <c r="BC32" s="1">
        <f>[4]Sweden!BC$26</f>
        <v>0</v>
      </c>
      <c r="BD32" s="1">
        <f>[4]Sweden!BD$26</f>
        <v>0</v>
      </c>
      <c r="BE32" s="1">
        <f>[4]Sweden!BE$26</f>
        <v>0</v>
      </c>
      <c r="BF32" s="1">
        <f>[4]Sweden!BF$26</f>
        <v>0</v>
      </c>
      <c r="BG32" s="1">
        <f>[4]Sweden!BG$26</f>
        <v>0</v>
      </c>
      <c r="BH32" s="1">
        <f>[4]Sweden!BH$26</f>
        <v>0</v>
      </c>
      <c r="BI32" s="1">
        <f>[4]Sweden!BI$26</f>
        <v>0</v>
      </c>
      <c r="BJ32" s="1">
        <f>[4]Sweden!BJ$26</f>
        <v>0</v>
      </c>
      <c r="BK32" s="1">
        <f>[4]Sweden!BK$26</f>
        <v>0</v>
      </c>
      <c r="BL32" s="1">
        <f>[4]Sweden!BL$26</f>
        <v>0</v>
      </c>
      <c r="BM32" s="1">
        <f>[4]Sweden!BM$26</f>
        <v>0</v>
      </c>
      <c r="BN32" s="1">
        <f>[4]Sweden!BN$26</f>
        <v>0</v>
      </c>
      <c r="BO32" s="1">
        <f>[4]Sweden!BO$26</f>
        <v>0</v>
      </c>
      <c r="BP32" s="1">
        <f>[4]Sweden!BP$26</f>
        <v>0</v>
      </c>
      <c r="BQ32" s="1">
        <f>[4]Sweden!BQ$26</f>
        <v>0</v>
      </c>
      <c r="BR32" s="1">
        <f>[4]Sweden!BR$26</f>
        <v>0</v>
      </c>
      <c r="BS32" s="1">
        <f>[4]Sweden!BS$26</f>
        <v>0</v>
      </c>
      <c r="BT32" s="1">
        <f>[4]Sweden!BT$26</f>
        <v>0</v>
      </c>
      <c r="BU32" s="1">
        <f>[4]Sweden!BU$26</f>
        <v>0</v>
      </c>
      <c r="BV32" s="1">
        <f>[4]Sweden!BV$26</f>
        <v>0</v>
      </c>
      <c r="BW32" s="1">
        <f>[4]Sweden!BW$26</f>
        <v>0</v>
      </c>
      <c r="BX32" s="1">
        <f>[4]Sweden!BX$26</f>
        <v>0</v>
      </c>
      <c r="BY32" s="1">
        <f>[4]Sweden!BY$26</f>
        <v>0</v>
      </c>
      <c r="BZ32" s="1">
        <f>[4]Sweden!BZ$26</f>
        <v>0</v>
      </c>
      <c r="CA32" s="1">
        <f>[4]Sweden!CA$26</f>
        <v>0</v>
      </c>
      <c r="CB32" s="1">
        <f>[4]Sweden!CB$26</f>
        <v>0</v>
      </c>
      <c r="CC32" s="1">
        <f>[4]Sweden!CC$26</f>
        <v>0</v>
      </c>
      <c r="CD32" s="1">
        <f>[4]Sweden!CD$26</f>
        <v>0</v>
      </c>
      <c r="CE32" s="1">
        <f>[4]Sweden!CE$26</f>
        <v>0</v>
      </c>
      <c r="CF32" s="1">
        <f>[4]Sweden!CF$26</f>
        <v>0</v>
      </c>
      <c r="CG32" s="1">
        <f>[4]Sweden!CG$26</f>
        <v>0</v>
      </c>
      <c r="CH32" s="1">
        <f>[4]Sweden!CH$26</f>
        <v>0</v>
      </c>
      <c r="CI32" s="1">
        <f>[4]Sweden!CI$26</f>
        <v>0</v>
      </c>
      <c r="CJ32" s="1">
        <f>[4]Sweden!CJ$26</f>
        <v>0</v>
      </c>
      <c r="CK32" s="1">
        <f>[4]Sweden!CK$26</f>
        <v>0</v>
      </c>
      <c r="CL32" s="1">
        <f>[4]Sweden!CL$26</f>
        <v>0</v>
      </c>
      <c r="CM32" s="1">
        <f>[4]Sweden!CM$26</f>
        <v>0</v>
      </c>
      <c r="CN32" s="1">
        <f>[4]Sweden!CN$26</f>
        <v>0</v>
      </c>
      <c r="CO32" s="1">
        <f>[4]Sweden!CO$26</f>
        <v>0</v>
      </c>
      <c r="CP32" s="1">
        <f>[4]Sweden!CP$26</f>
        <v>0</v>
      </c>
      <c r="CQ32" s="1">
        <f>[4]Sweden!CQ$26</f>
        <v>0</v>
      </c>
      <c r="CR32" s="1">
        <f>[4]Sweden!CR$26</f>
        <v>0</v>
      </c>
      <c r="CS32" s="1">
        <f>[4]Sweden!CS$26</f>
        <v>0</v>
      </c>
      <c r="CT32" s="1">
        <f>[4]Sweden!CT$26</f>
        <v>0</v>
      </c>
      <c r="CU32" s="1">
        <f>[4]Sweden!CU$26</f>
        <v>0</v>
      </c>
      <c r="CV32" s="1">
        <f>[4]Sweden!CV$26</f>
        <v>0</v>
      </c>
      <c r="CW32" s="1">
        <f>[4]Sweden!CW$26</f>
        <v>0</v>
      </c>
      <c r="CX32" s="1">
        <f>[4]Sweden!CX$26</f>
        <v>0</v>
      </c>
      <c r="CY32" s="1">
        <f>[4]Sweden!CY$26</f>
        <v>0</v>
      </c>
      <c r="CZ32" s="1">
        <f>[4]Sweden!CZ$26</f>
        <v>0</v>
      </c>
      <c r="DA32" s="1">
        <f>[4]Sweden!DA$26</f>
        <v>0</v>
      </c>
      <c r="DB32" s="1">
        <f>[4]Sweden!DB$26</f>
        <v>0</v>
      </c>
      <c r="DC32" s="1">
        <f>[4]Sweden!DC$26</f>
        <v>0</v>
      </c>
      <c r="DD32" s="1">
        <f>[4]Sweden!DD$26</f>
        <v>0</v>
      </c>
      <c r="DE32" s="1">
        <f>[4]Sweden!DE$26</f>
        <v>0</v>
      </c>
      <c r="DF32" s="1">
        <f>[4]Sweden!DF$26</f>
        <v>0</v>
      </c>
      <c r="DG32" s="1">
        <f>[4]Sweden!DG$26</f>
        <v>0</v>
      </c>
      <c r="DH32" s="1">
        <f>[4]Sweden!DH$26</f>
        <v>0</v>
      </c>
      <c r="DI32" s="1">
        <f>[4]Sweden!DI$26</f>
        <v>0</v>
      </c>
      <c r="DJ32" s="1">
        <f>[4]Sweden!DJ$26</f>
        <v>0</v>
      </c>
      <c r="DK32" s="1">
        <f>[4]Sweden!DK$26</f>
        <v>0</v>
      </c>
      <c r="DL32" s="1">
        <f>[4]Sweden!DL$26</f>
        <v>0</v>
      </c>
      <c r="DM32" s="1">
        <f>[4]Sweden!DM$26</f>
        <v>0</v>
      </c>
      <c r="DN32" s="1">
        <f>[4]Sweden!DN$26</f>
        <v>0</v>
      </c>
      <c r="DO32" s="1">
        <f>[4]Sweden!DO$26</f>
        <v>0</v>
      </c>
      <c r="DP32" s="1">
        <f>[4]Sweden!DP$26</f>
        <v>0</v>
      </c>
      <c r="DQ32" s="1">
        <f>[4]Sweden!DQ$26</f>
        <v>0</v>
      </c>
      <c r="DR32" s="1">
        <f>[4]Sweden!DR$26</f>
        <v>0</v>
      </c>
      <c r="DS32" s="1">
        <f>[4]Sweden!DS$26</f>
        <v>0</v>
      </c>
      <c r="DT32" s="1">
        <f>[4]Sweden!DT$26</f>
        <v>0</v>
      </c>
      <c r="DU32" s="1">
        <f>[4]Sweden!DU$26</f>
        <v>0</v>
      </c>
      <c r="DV32" s="1">
        <f>[4]Sweden!DV$26</f>
        <v>0</v>
      </c>
      <c r="DW32" s="1">
        <f>[4]Sweden!DW$26</f>
        <v>0</v>
      </c>
      <c r="DX32" s="1">
        <f>[4]Sweden!DX$26</f>
        <v>0</v>
      </c>
      <c r="DY32" s="1">
        <f>[4]Sweden!DY$26</f>
        <v>0</v>
      </c>
      <c r="DZ32" s="1">
        <f>[4]Sweden!DZ$26</f>
        <v>0</v>
      </c>
      <c r="EA32" s="1">
        <f>[4]Sweden!EA$26</f>
        <v>0</v>
      </c>
      <c r="EB32" s="1">
        <f>[4]Sweden!EB$26</f>
        <v>17</v>
      </c>
      <c r="EC32" s="1">
        <f>[4]Sweden!EC$26</f>
        <v>0</v>
      </c>
      <c r="ED32" s="1">
        <f>[4]Sweden!ED$26</f>
        <v>19</v>
      </c>
      <c r="EE32" s="1">
        <f>[4]Sweden!EE$26</f>
        <v>16</v>
      </c>
      <c r="EF32" s="1">
        <f>[4]Sweden!EF$26</f>
        <v>13379</v>
      </c>
      <c r="EG32" s="1">
        <f>[4]Sweden!EG$26</f>
        <v>25474</v>
      </c>
      <c r="EH32" s="1">
        <f>[4]Sweden!EH$26</f>
        <v>26729</v>
      </c>
      <c r="EI32" s="1">
        <f>[4]Sweden!EI$26</f>
        <v>0</v>
      </c>
      <c r="EJ32" s="1">
        <f>[4]Sweden!EJ$26</f>
        <v>0</v>
      </c>
      <c r="EK32" s="1">
        <f>[4]Sweden!EK$26</f>
        <v>0</v>
      </c>
      <c r="EL32" s="1">
        <f>[4]Sweden!EL$26</f>
        <v>0</v>
      </c>
      <c r="EM32" s="1">
        <f>[4]Sweden!EM$26</f>
        <v>0</v>
      </c>
      <c r="EN32" s="1">
        <f>[4]Sweden!EN$26</f>
        <v>0</v>
      </c>
      <c r="EO32" s="1">
        <f>[4]Sweden!EO$26</f>
        <v>0</v>
      </c>
      <c r="EP32" s="1">
        <f>[4]Sweden!EP$26</f>
        <v>17689</v>
      </c>
      <c r="EQ32" s="1">
        <f>[4]Sweden!EQ$26</f>
        <v>0</v>
      </c>
      <c r="ER32" s="1">
        <f>[4]Sweden!ER$26</f>
        <v>0</v>
      </c>
      <c r="ES32" s="1">
        <f>[4]Sweden!ES$26</f>
        <v>0</v>
      </c>
      <c r="ET32" s="1">
        <f>[4]Sweden!ET$26</f>
        <v>281244</v>
      </c>
      <c r="EU32" s="1">
        <f>[4]Sweden!EU$26</f>
        <v>0</v>
      </c>
      <c r="EV32" s="1">
        <f>[4]Sweden!EV$26</f>
        <v>0</v>
      </c>
      <c r="EW32" s="1">
        <f>[4]Sweden!EW$26</f>
        <v>17959</v>
      </c>
      <c r="EX32" s="1">
        <f>[4]Sweden!EX$26</f>
        <v>0</v>
      </c>
      <c r="EY32" s="1">
        <f>[4]Sweden!EY$26</f>
        <v>662</v>
      </c>
      <c r="EZ32" s="1">
        <f>[4]Sweden!EZ$26</f>
        <v>0</v>
      </c>
      <c r="FA32" s="1">
        <f>[4]Sweden!FA$26</f>
        <v>0</v>
      </c>
      <c r="FB32" s="1">
        <f>[4]Sweden!FB$26</f>
        <v>0</v>
      </c>
      <c r="FC32" s="1">
        <f>[4]Sweden!FC$26</f>
        <v>0</v>
      </c>
      <c r="FD32" s="1">
        <f>[4]Sweden!FD$26</f>
        <v>35463</v>
      </c>
      <c r="FE32" s="1">
        <f>[4]Sweden!FE$26</f>
        <v>0</v>
      </c>
      <c r="FF32" s="1">
        <f>[4]Sweden!FF$26</f>
        <v>35484</v>
      </c>
      <c r="FG32" s="1">
        <f>[4]Sweden!FG$26</f>
        <v>0</v>
      </c>
      <c r="FH32" s="1">
        <f>[4]Sweden!FH$26</f>
        <v>0</v>
      </c>
      <c r="FI32" s="1">
        <f>[4]Sweden!FI$26</f>
        <v>3</v>
      </c>
      <c r="FJ32" s="1">
        <f>[4]Sweden!FJ$26</f>
        <v>0</v>
      </c>
      <c r="FK32" s="1">
        <f>[4]Sweden!FK$26</f>
        <v>0</v>
      </c>
      <c r="FL32" s="1">
        <f>[4]Sweden!FL$26</f>
        <v>0</v>
      </c>
      <c r="FM32" s="1">
        <f>[4]Sweden!FM$26</f>
        <v>232792</v>
      </c>
      <c r="FN32" s="1">
        <f>[4]Sweden!FN$26</f>
        <v>178728</v>
      </c>
      <c r="FO32" s="1">
        <f>[4]Sweden!FO$26</f>
        <v>10</v>
      </c>
      <c r="FP32" s="1">
        <f>[4]Sweden!FP$26</f>
        <v>18364</v>
      </c>
      <c r="FQ32" s="1">
        <f>[4]Sweden!FQ$26</f>
        <v>492478</v>
      </c>
      <c r="FR32" s="1">
        <f>[4]Sweden!FR$26</f>
        <v>16929</v>
      </c>
      <c r="FS32" s="1">
        <f>[4]Sweden!FS$26</f>
        <v>606936</v>
      </c>
      <c r="FT32" s="1">
        <f>[4]Sweden!FT$26</f>
        <v>10</v>
      </c>
      <c r="FU32" s="1">
        <f>[4]Sweden!FU$26</f>
        <v>3</v>
      </c>
      <c r="FV32" s="1">
        <f>[4]Sweden!FV$26</f>
        <v>0</v>
      </c>
      <c r="FW32" s="1">
        <f>[4]Sweden!FW$26</f>
        <v>19</v>
      </c>
      <c r="FX32" s="1">
        <f>[4]Sweden!FX$26</f>
        <v>0</v>
      </c>
      <c r="FY32" s="1">
        <f>[4]Sweden!FY$26</f>
        <v>0</v>
      </c>
      <c r="FZ32" s="7">
        <f>SUM($B32:FY32)</f>
        <v>2000407</v>
      </c>
    </row>
    <row r="33" spans="1:182">
      <c r="A33" t="s">
        <v>37</v>
      </c>
      <c r="B33" s="1">
        <f>[4]UK!B$26</f>
        <v>0</v>
      </c>
      <c r="C33" s="1">
        <f>[4]UK!C$26</f>
        <v>0</v>
      </c>
      <c r="D33" s="1">
        <f>[4]UK!D$26</f>
        <v>0</v>
      </c>
      <c r="E33" s="1">
        <f>[4]UK!E$26</f>
        <v>0</v>
      </c>
      <c r="F33" s="1">
        <f>[4]UK!F$26</f>
        <v>0</v>
      </c>
      <c r="G33" s="1">
        <f>[4]UK!G$26</f>
        <v>0</v>
      </c>
      <c r="H33" s="1">
        <f>[4]UK!H$26</f>
        <v>0</v>
      </c>
      <c r="I33" s="1">
        <f>[4]UK!I$26</f>
        <v>0</v>
      </c>
      <c r="J33" s="1">
        <f>[4]UK!J$26</f>
        <v>0</v>
      </c>
      <c r="K33" s="1">
        <f>[4]UK!K$26</f>
        <v>0</v>
      </c>
      <c r="L33" s="1">
        <f>[4]UK!L$26</f>
        <v>0</v>
      </c>
      <c r="M33" s="1">
        <f>[4]UK!M$26</f>
        <v>0</v>
      </c>
      <c r="N33" s="1">
        <f>[4]UK!N$26</f>
        <v>0</v>
      </c>
      <c r="O33" s="1">
        <f>[4]UK!O$26</f>
        <v>0</v>
      </c>
      <c r="P33" s="1">
        <f>[4]UK!P$26</f>
        <v>0</v>
      </c>
      <c r="Q33" s="1">
        <f>[4]UK!Q$26</f>
        <v>0</v>
      </c>
      <c r="R33" s="1">
        <f>[4]UK!R$26</f>
        <v>0</v>
      </c>
      <c r="S33" s="1">
        <f>[4]UK!S$26</f>
        <v>0</v>
      </c>
      <c r="T33" s="1">
        <f>[4]UK!T$26</f>
        <v>0</v>
      </c>
      <c r="U33" s="1">
        <f>[4]UK!U$26</f>
        <v>0</v>
      </c>
      <c r="V33" s="1">
        <f>[4]UK!V$26</f>
        <v>0</v>
      </c>
      <c r="W33" s="1">
        <f>[4]UK!W$26</f>
        <v>0</v>
      </c>
      <c r="X33" s="1">
        <f>[4]UK!X$26</f>
        <v>0</v>
      </c>
      <c r="Y33" s="1">
        <f>[4]UK!Y$26</f>
        <v>0</v>
      </c>
      <c r="Z33" s="1">
        <f>[4]UK!Z$26</f>
        <v>0</v>
      </c>
      <c r="AA33" s="1">
        <f>[4]UK!AA$26</f>
        <v>0</v>
      </c>
      <c r="AB33" s="1">
        <f>[4]UK!AB$26</f>
        <v>0</v>
      </c>
      <c r="AC33" s="1">
        <f>[4]UK!AC$26</f>
        <v>0</v>
      </c>
      <c r="AD33" s="1">
        <f>[4]UK!AD$26</f>
        <v>0</v>
      </c>
      <c r="AE33" s="1">
        <f>[4]UK!AE$26</f>
        <v>0</v>
      </c>
      <c r="AF33" s="1">
        <f>[4]UK!AF$26</f>
        <v>0</v>
      </c>
      <c r="AG33" s="1">
        <f>[4]UK!AG$26</f>
        <v>0</v>
      </c>
      <c r="AH33" s="1">
        <f>[4]UK!AH$26</f>
        <v>0</v>
      </c>
      <c r="AI33" s="1">
        <f>[4]UK!AI$26</f>
        <v>0</v>
      </c>
      <c r="AJ33" s="1">
        <f>[4]UK!AJ$26</f>
        <v>0</v>
      </c>
      <c r="AK33" s="1">
        <f>[4]UK!AK$26</f>
        <v>0</v>
      </c>
      <c r="AL33" s="1">
        <f>[4]UK!AL$26</f>
        <v>0</v>
      </c>
      <c r="AM33" s="1">
        <f>[4]UK!AM$26</f>
        <v>0</v>
      </c>
      <c r="AN33" s="1">
        <f>[4]UK!AN$26</f>
        <v>0</v>
      </c>
      <c r="AO33" s="1">
        <f>[4]UK!AO$26</f>
        <v>0</v>
      </c>
      <c r="AP33" s="1">
        <f>[4]UK!AP$26</f>
        <v>0</v>
      </c>
      <c r="AQ33" s="1">
        <f>[4]UK!AQ$26</f>
        <v>0</v>
      </c>
      <c r="AR33" s="1">
        <f>[4]UK!AR$26</f>
        <v>0</v>
      </c>
      <c r="AS33" s="1">
        <f>[4]UK!AS$26</f>
        <v>0</v>
      </c>
      <c r="AT33" s="1">
        <f>[4]UK!AT$26</f>
        <v>0</v>
      </c>
      <c r="AU33" s="1">
        <f>[4]UK!AU$26</f>
        <v>0</v>
      </c>
      <c r="AV33" s="1">
        <f>[4]UK!AV$26</f>
        <v>0</v>
      </c>
      <c r="AW33" s="1">
        <f>[4]UK!AW$26</f>
        <v>0</v>
      </c>
      <c r="AX33" s="1">
        <f>[4]UK!AX$26</f>
        <v>0</v>
      </c>
      <c r="AY33" s="1">
        <f>[4]UK!AY$26</f>
        <v>0</v>
      </c>
      <c r="AZ33" s="1">
        <f>[4]UK!AZ$26</f>
        <v>0</v>
      </c>
      <c r="BA33" s="1">
        <f>[4]UK!BA$26</f>
        <v>0</v>
      </c>
      <c r="BB33" s="1">
        <f>[4]UK!BB$26</f>
        <v>0</v>
      </c>
      <c r="BC33" s="1">
        <f>[4]UK!BC$26</f>
        <v>239</v>
      </c>
      <c r="BD33" s="1">
        <f>[4]UK!BD$26</f>
        <v>46</v>
      </c>
      <c r="BE33" s="1">
        <f>[4]UK!BE$26</f>
        <v>0</v>
      </c>
      <c r="BF33" s="1">
        <f>[4]UK!BF$26</f>
        <v>83</v>
      </c>
      <c r="BG33" s="1">
        <f>[4]UK!BG$26</f>
        <v>0</v>
      </c>
      <c r="BH33" s="1">
        <f>[4]UK!BH$26</f>
        <v>0</v>
      </c>
      <c r="BI33" s="1">
        <f>[4]UK!BI$26</f>
        <v>0</v>
      </c>
      <c r="BJ33" s="1">
        <f>[4]UK!BJ$26</f>
        <v>0</v>
      </c>
      <c r="BK33" s="1">
        <f>[4]UK!BK$26</f>
        <v>0</v>
      </c>
      <c r="BL33" s="1">
        <f>[4]UK!BL$26</f>
        <v>0</v>
      </c>
      <c r="BM33" s="1">
        <f>[4]UK!BM$26</f>
        <v>0</v>
      </c>
      <c r="BN33" s="1">
        <f>[4]UK!BN$26</f>
        <v>0</v>
      </c>
      <c r="BO33" s="1">
        <f>[4]UK!BO$26</f>
        <v>0</v>
      </c>
      <c r="BP33" s="1">
        <f>[4]UK!BP$26</f>
        <v>0</v>
      </c>
      <c r="BQ33" s="1">
        <f>[4]UK!BQ$26</f>
        <v>0</v>
      </c>
      <c r="BR33" s="1">
        <f>[4]UK!BR$26</f>
        <v>33</v>
      </c>
      <c r="BS33" s="1">
        <f>[4]UK!BS$26</f>
        <v>0</v>
      </c>
      <c r="BT33" s="1">
        <f>[4]UK!BT$26</f>
        <v>0</v>
      </c>
      <c r="BU33" s="1">
        <f>[4]UK!BU$26</f>
        <v>0</v>
      </c>
      <c r="BV33" s="1">
        <f>[4]UK!BV$26</f>
        <v>0</v>
      </c>
      <c r="BW33" s="1">
        <f>[4]UK!BW$26</f>
        <v>0</v>
      </c>
      <c r="BX33" s="1">
        <f>[4]UK!BX$26</f>
        <v>0</v>
      </c>
      <c r="BY33" s="1">
        <f>[4]UK!BY$26</f>
        <v>0</v>
      </c>
      <c r="BZ33" s="1">
        <f>[4]UK!BZ$26</f>
        <v>16</v>
      </c>
      <c r="CA33" s="1">
        <f>[4]UK!CA$26</f>
        <v>156</v>
      </c>
      <c r="CB33" s="1">
        <f>[4]UK!CB$26</f>
        <v>0</v>
      </c>
      <c r="CC33" s="1">
        <f>[4]UK!CC$26</f>
        <v>0</v>
      </c>
      <c r="CD33" s="1">
        <f>[4]UK!CD$26</f>
        <v>202</v>
      </c>
      <c r="CE33" s="1">
        <f>[4]UK!CE$26</f>
        <v>0</v>
      </c>
      <c r="CF33" s="1">
        <f>[4]UK!CF$26</f>
        <v>0</v>
      </c>
      <c r="CG33" s="1">
        <f>[4]UK!CG$26</f>
        <v>0</v>
      </c>
      <c r="CH33" s="1">
        <f>[4]UK!CH$26</f>
        <v>1</v>
      </c>
      <c r="CI33" s="1">
        <f>[4]UK!CI$26</f>
        <v>0</v>
      </c>
      <c r="CJ33" s="1">
        <f>[4]UK!CJ$26</f>
        <v>0</v>
      </c>
      <c r="CK33" s="1">
        <f>[4]UK!CK$26</f>
        <v>0</v>
      </c>
      <c r="CL33" s="1">
        <f>[4]UK!CL$26</f>
        <v>18</v>
      </c>
      <c r="CM33" s="1">
        <f>[4]UK!CM$26</f>
        <v>220</v>
      </c>
      <c r="CN33" s="1">
        <f>[4]UK!CN$26</f>
        <v>16</v>
      </c>
      <c r="CO33" s="1">
        <f>[4]UK!CO$26</f>
        <v>0</v>
      </c>
      <c r="CP33" s="1">
        <f>[4]UK!CP$26</f>
        <v>39</v>
      </c>
      <c r="CQ33" s="1">
        <f>[4]UK!CQ$26</f>
        <v>36</v>
      </c>
      <c r="CR33" s="1">
        <f>[4]UK!CR$26</f>
        <v>7</v>
      </c>
      <c r="CS33" s="1">
        <f>[4]UK!CS$26</f>
        <v>348188</v>
      </c>
      <c r="CT33" s="1">
        <f>[4]UK!CT$26</f>
        <v>192</v>
      </c>
      <c r="CU33" s="1">
        <f>[4]UK!CU$26</f>
        <v>28</v>
      </c>
      <c r="CV33" s="1">
        <f>[4]UK!CV$26</f>
        <v>0</v>
      </c>
      <c r="CW33" s="1">
        <f>[4]UK!CW$26</f>
        <v>0</v>
      </c>
      <c r="CX33" s="1">
        <f>[4]UK!CX$26</f>
        <v>0</v>
      </c>
      <c r="CY33" s="1">
        <f>[4]UK!CY$26</f>
        <v>8</v>
      </c>
      <c r="CZ33" s="1">
        <f>[4]UK!CZ$26</f>
        <v>0</v>
      </c>
      <c r="DA33" s="1">
        <f>[4]UK!DA$26</f>
        <v>0</v>
      </c>
      <c r="DB33" s="1">
        <f>[4]UK!DB$26</f>
        <v>0</v>
      </c>
      <c r="DC33" s="1">
        <f>[4]UK!DC$26</f>
        <v>8</v>
      </c>
      <c r="DD33" s="1">
        <f>[4]UK!DD$26</f>
        <v>11</v>
      </c>
      <c r="DE33" s="1">
        <f>[4]UK!DE$26</f>
        <v>0</v>
      </c>
      <c r="DF33" s="1">
        <f>[4]UK!DF$26</f>
        <v>36</v>
      </c>
      <c r="DG33" s="1">
        <f>[4]UK!DG$26</f>
        <v>3</v>
      </c>
      <c r="DH33" s="1">
        <f>[4]UK!DH$26</f>
        <v>0</v>
      </c>
      <c r="DI33" s="1">
        <f>[4]UK!DI$26</f>
        <v>0</v>
      </c>
      <c r="DJ33" s="1">
        <f>[4]UK!DJ$26</f>
        <v>0</v>
      </c>
      <c r="DK33" s="1">
        <f>[4]UK!DK$26</f>
        <v>6</v>
      </c>
      <c r="DL33" s="1">
        <f>[4]UK!DL$26</f>
        <v>61</v>
      </c>
      <c r="DM33" s="1">
        <f>[4]UK!DM$26</f>
        <v>15</v>
      </c>
      <c r="DN33" s="1">
        <f>[4]UK!DN$26</f>
        <v>39</v>
      </c>
      <c r="DO33" s="1">
        <f>[4]UK!DO$26</f>
        <v>79</v>
      </c>
      <c r="DP33" s="1">
        <f>[4]UK!DP$26</f>
        <v>125</v>
      </c>
      <c r="DQ33" s="1">
        <f>[4]UK!DQ$26</f>
        <v>1</v>
      </c>
      <c r="DR33" s="1">
        <f>[4]UK!DR$26</f>
        <v>13</v>
      </c>
      <c r="DS33" s="1">
        <f>[4]UK!DS$26</f>
        <v>96</v>
      </c>
      <c r="DT33" s="1">
        <f>[4]UK!DT$26</f>
        <v>455</v>
      </c>
      <c r="DU33" s="1">
        <f>[4]UK!DU$26</f>
        <v>107</v>
      </c>
      <c r="DV33" s="1">
        <f>[4]UK!DV$26</f>
        <v>70</v>
      </c>
      <c r="DW33" s="1">
        <f>[4]UK!DW$26</f>
        <v>139</v>
      </c>
      <c r="DX33" s="1">
        <f>[4]UK!DX$26</f>
        <v>63</v>
      </c>
      <c r="DY33" s="1">
        <f>[4]UK!DY$26</f>
        <v>10</v>
      </c>
      <c r="DZ33" s="1">
        <f>[4]UK!DZ$26</f>
        <v>52</v>
      </c>
      <c r="EA33" s="1">
        <f>[4]UK!EA$26</f>
        <v>35</v>
      </c>
      <c r="EB33" s="1">
        <f>[4]UK!EB$26</f>
        <v>38</v>
      </c>
      <c r="EC33" s="1">
        <f>[4]UK!EC$26</f>
        <v>95</v>
      </c>
      <c r="ED33" s="1">
        <f>[4]UK!ED$26</f>
        <v>273</v>
      </c>
      <c r="EE33" s="1">
        <f>[4]UK!EE$26</f>
        <v>627</v>
      </c>
      <c r="EF33" s="1">
        <f>[4]UK!EF$26</f>
        <v>2414</v>
      </c>
      <c r="EG33" s="1">
        <f>[4]UK!EG$26</f>
        <v>227</v>
      </c>
      <c r="EH33" s="1">
        <f>[4]UK!EH$26</f>
        <v>713</v>
      </c>
      <c r="EI33" s="1">
        <f>[4]UK!EI$26</f>
        <v>1621</v>
      </c>
      <c r="EJ33" s="1">
        <f>[4]UK!EJ$26</f>
        <v>1718</v>
      </c>
      <c r="EK33" s="1">
        <f>[4]UK!EK$26</f>
        <v>2212</v>
      </c>
      <c r="EL33" s="1">
        <f>[4]UK!EL$26</f>
        <v>590</v>
      </c>
      <c r="EM33" s="1">
        <f>[4]UK!EM$26</f>
        <v>951</v>
      </c>
      <c r="EN33" s="1">
        <f>[4]UK!EN$26</f>
        <v>1739</v>
      </c>
      <c r="EO33" s="1">
        <f>[4]UK!EO$26</f>
        <v>766</v>
      </c>
      <c r="EP33" s="1">
        <f>[4]UK!EP$26</f>
        <v>887</v>
      </c>
      <c r="EQ33" s="1">
        <f>[4]UK!EQ$26</f>
        <v>1435</v>
      </c>
      <c r="ER33" s="1">
        <f>[4]UK!ER$26</f>
        <v>799</v>
      </c>
      <c r="ES33" s="1">
        <f>[4]UK!ES$26</f>
        <v>360</v>
      </c>
      <c r="ET33" s="1">
        <f>[4]UK!ET$26</f>
        <v>990</v>
      </c>
      <c r="EU33" s="1">
        <f>[4]UK!EU$26</f>
        <v>22167</v>
      </c>
      <c r="EV33" s="1">
        <f>[4]UK!EV$26</f>
        <v>58</v>
      </c>
      <c r="EW33" s="1">
        <f>[4]UK!EW$26</f>
        <v>16160</v>
      </c>
      <c r="EX33" s="1">
        <f>[4]UK!EX$26</f>
        <v>11774</v>
      </c>
      <c r="EY33" s="1">
        <f>[4]UK!EY$26</f>
        <v>1018</v>
      </c>
      <c r="EZ33" s="1">
        <f>[4]UK!EZ$26</f>
        <v>0</v>
      </c>
      <c r="FA33" s="1">
        <f>[4]UK!FA$26</f>
        <v>0</v>
      </c>
      <c r="FB33" s="1">
        <f>[4]UK!FB$26</f>
        <v>0</v>
      </c>
      <c r="FC33" s="1">
        <f>[4]UK!FC$26</f>
        <v>0</v>
      </c>
      <c r="FD33" s="1">
        <f>[4]UK!FD$26</f>
        <v>4569</v>
      </c>
      <c r="FE33" s="1">
        <f>[4]UK!FE$26</f>
        <v>1304</v>
      </c>
      <c r="FF33" s="1">
        <f>[4]UK!FF$26</f>
        <v>0</v>
      </c>
      <c r="FG33" s="1">
        <f>[4]UK!FG$26</f>
        <v>0</v>
      </c>
      <c r="FH33" s="1">
        <f>[4]UK!FH$26</f>
        <v>18</v>
      </c>
      <c r="FI33" s="1">
        <f>[4]UK!FI$26</f>
        <v>0</v>
      </c>
      <c r="FJ33" s="1">
        <f>[4]UK!FJ$26</f>
        <v>200</v>
      </c>
      <c r="FK33" s="1">
        <f>[4]UK!FK$26</f>
        <v>11</v>
      </c>
      <c r="FL33" s="1">
        <f>[4]UK!FL$26</f>
        <v>0</v>
      </c>
      <c r="FM33" s="1">
        <f>[4]UK!FM$26</f>
        <v>38</v>
      </c>
      <c r="FN33" s="1">
        <f>[4]UK!FN$26</f>
        <v>0</v>
      </c>
      <c r="FO33" s="1">
        <f>[4]UK!FO$26</f>
        <v>0</v>
      </c>
      <c r="FP33" s="1">
        <f>[4]UK!FP$26</f>
        <v>0</v>
      </c>
      <c r="FQ33" s="1">
        <f>[4]UK!FQ$26</f>
        <v>0</v>
      </c>
      <c r="FR33" s="1">
        <f>[4]UK!FR$26</f>
        <v>0</v>
      </c>
      <c r="FS33" s="1">
        <f>[4]UK!FS$26</f>
        <v>0</v>
      </c>
      <c r="FT33" s="1">
        <f>[4]UK!FT$26</f>
        <v>14728</v>
      </c>
      <c r="FU33" s="1">
        <f>[4]UK!FU$26</f>
        <v>416</v>
      </c>
      <c r="FV33" s="1">
        <f>[4]UK!FV$26</f>
        <v>0</v>
      </c>
      <c r="FW33" s="1">
        <f>[4]UK!FW$26</f>
        <v>5040</v>
      </c>
      <c r="FX33" s="1">
        <f>[4]UK!FX$26</f>
        <v>0</v>
      </c>
      <c r="FY33" s="1">
        <f>[4]UK!FY$26</f>
        <v>0</v>
      </c>
      <c r="FZ33" s="7">
        <f>SUM($B33:FY33)</f>
        <v>446908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</sheetData>
  <mergeCells count="15"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0">
        <f>[6]IntraEU!B$26-B33</f>
        <v>108702</v>
      </c>
      <c r="C3" s="10">
        <f>[6]IntraEU!C$26-C33</f>
        <v>82073</v>
      </c>
      <c r="D3" s="10">
        <f>[6]IntraEU!D$26-D33</f>
        <v>178527</v>
      </c>
      <c r="E3" s="10">
        <f>[6]IntraEU!E$26-E33</f>
        <v>187977</v>
      </c>
      <c r="F3" s="10">
        <f>[6]IntraEU!F$26-F33</f>
        <v>155397</v>
      </c>
      <c r="G3" s="10">
        <f>[6]IntraEU!G$26-G33</f>
        <v>91242</v>
      </c>
      <c r="H3" s="10">
        <f>[6]IntraEU!H$26-H33</f>
        <v>492264</v>
      </c>
      <c r="I3" s="10">
        <f>[6]IntraEU!I$26-I33</f>
        <v>389564</v>
      </c>
      <c r="J3" s="10">
        <f>[6]IntraEU!J$26-J33</f>
        <v>712978</v>
      </c>
      <c r="K3" s="10">
        <f>[6]IntraEU!K$26-K33</f>
        <v>399877</v>
      </c>
      <c r="L3" s="10">
        <f>[6]IntraEU!L$26-L33</f>
        <v>132596</v>
      </c>
      <c r="M3" s="10">
        <f>[6]IntraEU!M$26-M33</f>
        <v>600466</v>
      </c>
      <c r="N3" s="10">
        <f>[6]IntraEU!N$26-N33</f>
        <v>260108</v>
      </c>
      <c r="O3" s="10">
        <f>[6]IntraEU!O$26-O33</f>
        <v>287491</v>
      </c>
      <c r="P3" s="10">
        <f>[6]IntraEU!P$26-P33</f>
        <v>276655</v>
      </c>
      <c r="Q3" s="10">
        <f>[6]IntraEU!Q$26-Q33</f>
        <v>314355</v>
      </c>
      <c r="R3" s="10">
        <f>[6]IntraEU!R$26-R33</f>
        <v>437437</v>
      </c>
      <c r="S3" s="10">
        <f>[6]IntraEU!S$26-S33</f>
        <v>415212</v>
      </c>
      <c r="T3" s="10">
        <f>[6]IntraEU!T$26-T33</f>
        <v>473503</v>
      </c>
      <c r="U3" s="10">
        <f>[6]IntraEU!U$26-U33</f>
        <v>384537</v>
      </c>
      <c r="V3" s="10">
        <f>[6]IntraEU!V$26-V33</f>
        <v>426595</v>
      </c>
      <c r="W3" s="10">
        <f>[6]IntraEU!W$26-W33</f>
        <v>177160</v>
      </c>
      <c r="X3" s="10">
        <f>[6]IntraEU!X$26-X33</f>
        <v>375648</v>
      </c>
      <c r="Y3" s="10">
        <f>[6]IntraEU!Y$26-Y33</f>
        <v>347426</v>
      </c>
      <c r="Z3" s="10">
        <f>[6]IntraEU!Z$26-Z33</f>
        <v>537031</v>
      </c>
      <c r="AA3" s="10">
        <f>[6]IntraEU!AA$26-AA33</f>
        <v>320858</v>
      </c>
      <c r="AB3" s="10">
        <f>[6]IntraEU!AB$26-AB33</f>
        <v>711124</v>
      </c>
      <c r="AC3" s="10">
        <f>[6]IntraEU!AC$26-AC33</f>
        <v>482382</v>
      </c>
      <c r="AD3" s="10">
        <f>[6]IntraEU!AD$26-AD33</f>
        <v>557208</v>
      </c>
      <c r="AE3" s="10">
        <f>[6]IntraEU!AE$26-AE33</f>
        <v>469044</v>
      </c>
      <c r="AF3" s="10">
        <f>[6]IntraEU!AF$26-AF33</f>
        <v>738072</v>
      </c>
      <c r="AG3" s="10">
        <f>[6]IntraEU!AG$26-AG33</f>
        <v>559707</v>
      </c>
      <c r="AH3" s="10">
        <f>[6]IntraEU!AH$26-AH33</f>
        <v>580529</v>
      </c>
      <c r="AI3" s="10">
        <f>[6]IntraEU!AI$26-AI33</f>
        <v>823390</v>
      </c>
      <c r="AJ3" s="10">
        <f>[6]IntraEU!AJ$26-AJ33</f>
        <v>679842</v>
      </c>
      <c r="AK3" s="10">
        <f>[6]IntraEU!AK$26-AK33</f>
        <v>292380</v>
      </c>
      <c r="AL3" s="10">
        <f>[6]IntraEU!AL$26-AL33</f>
        <v>381252</v>
      </c>
      <c r="AM3" s="10">
        <f>[6]IntraEU!AM$26-AM33</f>
        <v>665309</v>
      </c>
      <c r="AN3" s="10">
        <f>[6]IntraEU!AN$26-AN33</f>
        <v>424146</v>
      </c>
      <c r="AO3" s="10">
        <f>[6]IntraEU!AO$26-AO33</f>
        <v>776315</v>
      </c>
      <c r="AP3" s="10">
        <f>[6]IntraEU!AP$26-AP33</f>
        <v>244075</v>
      </c>
      <c r="AQ3" s="10">
        <f>[6]IntraEU!AQ$26-AQ33</f>
        <v>706328</v>
      </c>
      <c r="AR3" s="10">
        <f>[6]IntraEU!AR$26-AR33</f>
        <v>234946</v>
      </c>
      <c r="AS3" s="10">
        <f>[6]IntraEU!AS$26-AS33</f>
        <v>948708</v>
      </c>
      <c r="AT3" s="10">
        <f>[6]IntraEU!AT$26-AT33</f>
        <v>447213</v>
      </c>
      <c r="AU3" s="10">
        <f>[6]IntraEU!AU$26-AU33</f>
        <v>904626</v>
      </c>
      <c r="AV3" s="10">
        <f>[6]IntraEU!AV$26-AV33</f>
        <v>366578</v>
      </c>
      <c r="AW3" s="10">
        <f>[6]IntraEU!AW$26-AW33</f>
        <v>400719</v>
      </c>
      <c r="AX3" s="10">
        <f>[6]IntraEU!AX$26-AX33</f>
        <v>379568</v>
      </c>
      <c r="AY3" s="10">
        <f>[6]IntraEU!AY$26-AY33</f>
        <v>692284</v>
      </c>
      <c r="AZ3" s="10">
        <f>[6]IntraEU!AZ$26-AZ33</f>
        <v>566973</v>
      </c>
      <c r="BA3" s="10">
        <f>[6]IntraEU!BA$26-BA33</f>
        <v>401731</v>
      </c>
      <c r="BB3" s="10">
        <f>[6]IntraEU!BB$26-BB33</f>
        <v>650011</v>
      </c>
      <c r="BC3" s="10">
        <f>[6]IntraEU!BC$26-BC33</f>
        <v>380885</v>
      </c>
      <c r="BD3" s="10">
        <f>[6]IntraEU!BD$26-BD33</f>
        <v>566663</v>
      </c>
      <c r="BE3" s="10">
        <f>[6]IntraEU!BE$26-BE33</f>
        <v>547528</v>
      </c>
      <c r="BF3" s="10">
        <f>[6]IntraEU!BF$26-BF33</f>
        <v>665720</v>
      </c>
      <c r="BG3" s="10">
        <f>[6]IntraEU!BG$26-BG33</f>
        <v>521714</v>
      </c>
      <c r="BH3" s="10">
        <f>[6]IntraEU!BH$26-BH33</f>
        <v>385557</v>
      </c>
      <c r="BI3" s="10">
        <f>[6]IntraEU!BI$26-BI33</f>
        <v>710277</v>
      </c>
      <c r="BJ3" s="10">
        <f>[6]IntraEU!BJ$26-BJ33</f>
        <v>618903</v>
      </c>
      <c r="BK3" s="10">
        <f>[6]IntraEU!BK$26-BK33</f>
        <v>427910</v>
      </c>
      <c r="BL3" s="10">
        <f>[6]IntraEU!BL$26-BL33</f>
        <v>810366</v>
      </c>
      <c r="BM3" s="10">
        <f>[6]IntraEU!BM$26-BM33</f>
        <v>565459</v>
      </c>
      <c r="BN3" s="10">
        <f>[6]IntraEU!BN$26-BN33</f>
        <v>870387</v>
      </c>
      <c r="BO3" s="10">
        <f>[6]IntraEU!BO$26-BO33</f>
        <v>703010</v>
      </c>
      <c r="BP3" s="10">
        <f>[6]IntraEU!BP$26-BP33</f>
        <v>628938</v>
      </c>
      <c r="BQ3" s="10">
        <f>[6]IntraEU!BQ$26-BQ33</f>
        <v>381288</v>
      </c>
      <c r="BR3" s="10">
        <f>[6]IntraEU!BR$26-BR33</f>
        <v>578426</v>
      </c>
      <c r="BS3" s="10">
        <f>[6]IntraEU!BS$26-BS33</f>
        <v>603392</v>
      </c>
      <c r="BT3" s="10">
        <f>[6]IntraEU!BT$26-BT33</f>
        <v>438838</v>
      </c>
      <c r="BU3" s="10">
        <f>[6]IntraEU!BU$26-BU33</f>
        <v>601238</v>
      </c>
      <c r="BV3" s="10">
        <f>[6]IntraEU!BV$26-BV33</f>
        <v>347157</v>
      </c>
      <c r="BW3" s="10">
        <f>[6]IntraEU!BW$26-BW33</f>
        <v>549958</v>
      </c>
      <c r="BX3" s="10">
        <f>[6]IntraEU!BX$26-BX33</f>
        <v>506107</v>
      </c>
      <c r="BY3" s="10">
        <f>[6]IntraEU!BY$26-BY33</f>
        <v>516538</v>
      </c>
      <c r="BZ3" s="10">
        <f>[6]IntraEU!BZ$26-BZ33</f>
        <v>549575</v>
      </c>
      <c r="CA3" s="10">
        <f>[6]IntraEU!CA$26-CA33</f>
        <v>456719</v>
      </c>
      <c r="CB3" s="10">
        <f>[6]IntraEU!CB$26-CB33</f>
        <v>421133</v>
      </c>
      <c r="CC3" s="10">
        <f>[6]IntraEU!CC$26-CC33</f>
        <v>478672</v>
      </c>
      <c r="CD3" s="10">
        <f>[6]IntraEU!CD$26-CD33</f>
        <v>578145</v>
      </c>
      <c r="CE3" s="10">
        <f>[6]IntraEU!CE$26-CE33</f>
        <v>505053</v>
      </c>
      <c r="CF3" s="10">
        <f>[6]IntraEU!CF$26-CF33</f>
        <v>537476</v>
      </c>
      <c r="CG3" s="10">
        <f>[6]IntraEU!CG$26-CG33</f>
        <v>404280</v>
      </c>
      <c r="CH3" s="10">
        <f>[6]IntraEU!CH$26-CH33</f>
        <v>528322</v>
      </c>
      <c r="CI3" s="10">
        <f>[6]IntraEU!CI$26-CI33</f>
        <v>941379</v>
      </c>
      <c r="CJ3" s="10">
        <f>[6]IntraEU!CJ$26-CJ33</f>
        <v>564756</v>
      </c>
      <c r="CK3" s="10">
        <f>[6]IntraEU!CK$26-CK33</f>
        <v>541214</v>
      </c>
      <c r="CL3" s="10">
        <f>[6]IntraEU!CL$26-CL33</f>
        <v>860989</v>
      </c>
      <c r="CM3" s="10">
        <f>[6]IntraEU!CM$26-CM33</f>
        <v>833823</v>
      </c>
      <c r="CN3" s="10">
        <f>[6]IntraEU!CN$26-CN33</f>
        <v>1024719</v>
      </c>
      <c r="CO3" s="10">
        <f>[6]IntraEU!CO$26-CO33</f>
        <v>650562</v>
      </c>
      <c r="CP3" s="10">
        <f>[6]IntraEU!CP$26-CP33</f>
        <v>682929</v>
      </c>
      <c r="CQ3" s="10">
        <f>[6]IntraEU!CQ$26-CQ33</f>
        <v>478827</v>
      </c>
      <c r="CR3" s="10">
        <f>[6]IntraEU!CR$26-CR33</f>
        <v>636829</v>
      </c>
      <c r="CS3" s="10">
        <f>[6]IntraEU!CS$26-CS33</f>
        <v>419028</v>
      </c>
      <c r="CT3" s="10">
        <f>[6]IntraEU!CT$26-CT33</f>
        <v>551817</v>
      </c>
      <c r="CU3" s="10">
        <f>[6]IntraEU!CU$26-CU33</f>
        <v>512093</v>
      </c>
      <c r="CV3" s="10">
        <f>[6]IntraEU!CV$26-CV33</f>
        <v>627743</v>
      </c>
      <c r="CW3" s="10">
        <f>[6]IntraEU!CW$26-CW33</f>
        <v>632018</v>
      </c>
      <c r="CX3" s="10">
        <f>[6]IntraEU!CX$26-CX33</f>
        <v>598167</v>
      </c>
      <c r="CY3" s="10">
        <f>[6]IntraEU!CY$26-CY33</f>
        <v>625982</v>
      </c>
      <c r="CZ3" s="10">
        <f>[6]IntraEU!CZ$26-CZ33</f>
        <v>591516</v>
      </c>
      <c r="DA3" s="10">
        <f>[6]IntraEU!DA$26-DA33</f>
        <v>788306</v>
      </c>
      <c r="DB3" s="10">
        <f>[6]IntraEU!DB$26-DB33</f>
        <v>708334</v>
      </c>
      <c r="DC3" s="10">
        <f>[6]IntraEU!DC$26-DC33</f>
        <v>660183</v>
      </c>
      <c r="DD3" s="10">
        <f>[6]IntraEU!DD$26-DD33</f>
        <v>378645</v>
      </c>
      <c r="DE3" s="10">
        <f>[6]IntraEU!DE$26-DE33</f>
        <v>1394128</v>
      </c>
      <c r="DF3" s="10">
        <f>[6]IntraEU!DF$26-DF33</f>
        <v>1254679</v>
      </c>
      <c r="DG3" s="10">
        <f>[6]IntraEU!DG$26-DG33</f>
        <v>636708</v>
      </c>
      <c r="DH3" s="10">
        <f>[6]IntraEU!DH$26-DH33</f>
        <v>835686</v>
      </c>
      <c r="DI3" s="10">
        <f>[6]IntraEU!DI$26-DI33</f>
        <v>1067184</v>
      </c>
      <c r="DJ3" s="10">
        <f>[6]IntraEU!DJ$26-DJ33</f>
        <v>1058784</v>
      </c>
      <c r="DK3" s="10">
        <f>[6]IntraEU!DK$26-DK33</f>
        <v>797320</v>
      </c>
      <c r="DL3" s="10">
        <f>[6]IntraEU!DL$26-DL33</f>
        <v>852819</v>
      </c>
      <c r="DM3" s="10">
        <f>[6]IntraEU!DM$26-DM33</f>
        <v>615903</v>
      </c>
      <c r="DN3" s="10">
        <f>[6]IntraEU!DN$26-DN33</f>
        <v>662978</v>
      </c>
      <c r="DO3" s="10">
        <f>[6]IntraEU!DO$26-DO33</f>
        <v>725948</v>
      </c>
      <c r="DP3" s="10">
        <f>[6]IntraEU!DP$26-DP33</f>
        <v>754977</v>
      </c>
      <c r="DQ3" s="10">
        <f>[6]IntraEU!DQ$26-DQ33</f>
        <v>867412</v>
      </c>
      <c r="DR3" s="10">
        <f>[6]IntraEU!DR$26-DR33</f>
        <v>687670</v>
      </c>
      <c r="DS3" s="10">
        <f>[6]IntraEU!DS$26-DS33</f>
        <v>852113</v>
      </c>
      <c r="DT3" s="10">
        <f>[6]IntraEU!DT$26-DT33</f>
        <v>1198572</v>
      </c>
      <c r="DU3" s="10">
        <f>[6]IntraEU!DU$26-DU33</f>
        <v>941545</v>
      </c>
      <c r="DV3" s="10">
        <f>[6]IntraEU!DV$26-DV33</f>
        <v>826918</v>
      </c>
      <c r="DW3" s="10">
        <f>[6]IntraEU!DW$26-DW33</f>
        <v>1073030</v>
      </c>
      <c r="DX3" s="10">
        <f>[6]IntraEU!DX$26-DX33</f>
        <v>950074</v>
      </c>
      <c r="DY3" s="10">
        <f>[6]IntraEU!DY$26-DY33</f>
        <v>839137</v>
      </c>
      <c r="DZ3" s="10">
        <f>[6]IntraEU!DZ$26-DZ33</f>
        <v>1022803</v>
      </c>
      <c r="EA3" s="10">
        <f>[6]IntraEU!EA$26-EA33</f>
        <v>942046</v>
      </c>
      <c r="EB3" s="10">
        <f>[6]IntraEU!EB$26-EB33</f>
        <v>911155</v>
      </c>
      <c r="EC3" s="10">
        <f>[6]IntraEU!EC$26-EC33</f>
        <v>713712</v>
      </c>
      <c r="ED3" s="10">
        <f>[6]IntraEU!ED$26-ED33</f>
        <v>569266</v>
      </c>
      <c r="EE3" s="10">
        <f>[6]IntraEU!EE$26-EE33</f>
        <v>612178</v>
      </c>
      <c r="EF3" s="10">
        <f>[6]IntraEU!EF$26-EF33</f>
        <v>974572</v>
      </c>
      <c r="EG3" s="10">
        <f>[6]IntraEU!EG$26-EG33</f>
        <v>766986</v>
      </c>
      <c r="EH3" s="10">
        <f>[6]IntraEU!EH$26-EH33</f>
        <v>767020</v>
      </c>
      <c r="EI3" s="10">
        <f>[6]IntraEU!EI$26-EI33</f>
        <v>715414</v>
      </c>
      <c r="EJ3" s="10">
        <f>[6]IntraEU!EJ$26-EJ33</f>
        <v>721205</v>
      </c>
      <c r="EK3" s="10">
        <f>[6]IntraEU!EK$26-EK33</f>
        <v>814902</v>
      </c>
      <c r="EL3" s="10">
        <f>[6]IntraEU!EL$26-EL33</f>
        <v>826065</v>
      </c>
      <c r="EM3" s="10">
        <f>[6]IntraEU!EM$26-EM33</f>
        <v>935610</v>
      </c>
      <c r="EN3" s="10">
        <f>[6]IntraEU!EN$26-EN33</f>
        <v>1018775</v>
      </c>
      <c r="EO3" s="10">
        <f>[6]IntraEU!EO$26-EO33</f>
        <v>895644</v>
      </c>
      <c r="EP3" s="10">
        <f>[6]IntraEU!EP$26-EP33</f>
        <v>955693</v>
      </c>
      <c r="EQ3" s="10">
        <f>[6]IntraEU!EQ$26-EQ33</f>
        <v>1085551</v>
      </c>
      <c r="ER3" s="10">
        <f>[6]IntraEU!ER$26-ER33</f>
        <v>1038214</v>
      </c>
      <c r="ES3" s="10">
        <f>[6]IntraEU!ES$26-ES33</f>
        <v>1233757</v>
      </c>
      <c r="ET3" s="10">
        <f>[6]IntraEU!ET$26-ET33</f>
        <v>1174332</v>
      </c>
      <c r="EU3" s="10">
        <f>[6]IntraEU!EU$26-EU33</f>
        <v>1269684</v>
      </c>
      <c r="EV3" s="10">
        <f>[6]IntraEU!EV$26-EV33</f>
        <v>1037611</v>
      </c>
      <c r="EW3" s="10">
        <f>[6]IntraEU!EW$26-EW33</f>
        <v>900585</v>
      </c>
      <c r="EX3" s="10">
        <f>[6]IntraEU!EX$26-EX33</f>
        <v>1158917</v>
      </c>
      <c r="EY3" s="10">
        <f>[6]IntraEU!EY$26-EY33</f>
        <v>1004844</v>
      </c>
      <c r="EZ3" s="10">
        <f>[6]IntraEU!EZ$26-EZ33</f>
        <v>1288806</v>
      </c>
      <c r="FA3" s="10">
        <f>[6]IntraEU!FA$26-FA33</f>
        <v>1041713</v>
      </c>
      <c r="FB3" s="10">
        <f>[6]IntraEU!FB$26-FB33</f>
        <v>856870</v>
      </c>
      <c r="FC3" s="10">
        <f>[6]IntraEU!FC$26-FC33</f>
        <v>992750</v>
      </c>
      <c r="FD3" s="10">
        <f>[6]IntraEU!FD$26-FD33</f>
        <v>1070779</v>
      </c>
      <c r="FE3" s="10">
        <f>[6]IntraEU!FE$26-FE33</f>
        <v>1460644</v>
      </c>
      <c r="FF3" s="10">
        <f>[6]IntraEU!FF$26-FF33</f>
        <v>4253997</v>
      </c>
      <c r="FG3" s="10">
        <f>[6]IntraEU!FG$26-FG33</f>
        <v>914277</v>
      </c>
      <c r="FH3" s="10">
        <f>[6]IntraEU!FH$26-FH33</f>
        <v>659688</v>
      </c>
      <c r="FI3" s="10">
        <f>[6]IntraEU!FI$26-FI33</f>
        <v>983615</v>
      </c>
      <c r="FJ3" s="10">
        <f>[6]IntraEU!FJ$26-FJ33</f>
        <v>936585</v>
      </c>
      <c r="FK3" s="10">
        <f>[6]IntraEU!FK$26-FK33</f>
        <v>1389580</v>
      </c>
      <c r="FL3" s="10">
        <f>[6]IntraEU!FL$26-FL33</f>
        <v>1805236</v>
      </c>
      <c r="FM3" s="10">
        <f>[6]IntraEU!FM$26-FM33</f>
        <v>1258531</v>
      </c>
      <c r="FN3" s="1">
        <f>[6]IntraEU!FN$26</f>
        <v>2106813</v>
      </c>
      <c r="FO3" s="1">
        <f>[6]IntraEU!FO$26</f>
        <v>2318920</v>
      </c>
      <c r="FP3" s="1">
        <f>[6]IntraEU!FP$26</f>
        <v>2106671</v>
      </c>
      <c r="FQ3" s="1">
        <f>[6]IntraEU!FQ$26</f>
        <v>1323758</v>
      </c>
      <c r="FR3" s="1">
        <f>[6]IntraEU!FR$26</f>
        <v>1446579</v>
      </c>
      <c r="FS3" s="1">
        <f>[6]IntraEU!FS$26</f>
        <v>973440</v>
      </c>
      <c r="FT3" s="1">
        <f>[6]IntraEU!FT$26</f>
        <v>1006084</v>
      </c>
      <c r="FU3" s="1">
        <f>[6]IntraEU!FU$26</f>
        <v>489453</v>
      </c>
      <c r="FV3" s="1">
        <f>[6]IntraEU!FV$26</f>
        <v>1202490</v>
      </c>
      <c r="FW3" s="1">
        <f>[6]IntraEU!FW$26</f>
        <v>2568048</v>
      </c>
      <c r="FX3" s="1">
        <f>[6]IntraEU!FX$26</f>
        <v>0</v>
      </c>
      <c r="FY3" s="1">
        <f>[6]IntraEU!FY$26</f>
        <v>0</v>
      </c>
      <c r="FZ3" s="7">
        <f>SUM($B3:FY3)</f>
        <v>132761085</v>
      </c>
    </row>
    <row r="4" spans="1:182">
      <c r="A4" t="s">
        <v>1</v>
      </c>
      <c r="B4" s="9">
        <f>[6]ExtraEU!B$26+B33</f>
        <v>19322</v>
      </c>
      <c r="C4" s="9">
        <f>[6]ExtraEU!C$26+C33</f>
        <v>15671</v>
      </c>
      <c r="D4" s="9">
        <f>[6]ExtraEU!D$26+D33</f>
        <v>13367</v>
      </c>
      <c r="E4" s="9">
        <f>[6]ExtraEU!E$26+E33</f>
        <v>42384</v>
      </c>
      <c r="F4" s="9">
        <f>[6]ExtraEU!F$26+F33</f>
        <v>8422</v>
      </c>
      <c r="G4" s="9">
        <f>[6]ExtraEU!G$26+G33</f>
        <v>19187</v>
      </c>
      <c r="H4" s="9">
        <f>[6]ExtraEU!H$26+H33</f>
        <v>0</v>
      </c>
      <c r="I4" s="9">
        <f>[6]ExtraEU!I$26+I33</f>
        <v>0</v>
      </c>
      <c r="J4" s="9">
        <f>[6]ExtraEU!J$26+J33</f>
        <v>6218</v>
      </c>
      <c r="K4" s="9">
        <f>[6]ExtraEU!K$26+K33</f>
        <v>234490</v>
      </c>
      <c r="L4" s="9">
        <f>[6]ExtraEU!L$26+L33</f>
        <v>7370</v>
      </c>
      <c r="M4" s="9">
        <f>[6]ExtraEU!M$26+M33</f>
        <v>7623</v>
      </c>
      <c r="N4" s="9">
        <f>[6]ExtraEU!N$26+N33</f>
        <v>0</v>
      </c>
      <c r="O4" s="9">
        <f>[6]ExtraEU!O$26+O33</f>
        <v>69924</v>
      </c>
      <c r="P4" s="9">
        <f>[6]ExtraEU!P$26+P33</f>
        <v>3984</v>
      </c>
      <c r="Q4" s="9">
        <f>[6]ExtraEU!Q$26+Q33</f>
        <v>7635</v>
      </c>
      <c r="R4" s="9">
        <f>[6]ExtraEU!R$26+R33</f>
        <v>0</v>
      </c>
      <c r="S4" s="9">
        <f>[6]ExtraEU!S$26+S33</f>
        <v>0</v>
      </c>
      <c r="T4" s="9">
        <f>[6]ExtraEU!T$26+T33</f>
        <v>5155</v>
      </c>
      <c r="U4" s="9">
        <f>[6]ExtraEU!U$26+U33</f>
        <v>0</v>
      </c>
      <c r="V4" s="9">
        <f>[6]ExtraEU!V$26+V33</f>
        <v>0</v>
      </c>
      <c r="W4" s="9">
        <f>[6]ExtraEU!W$26+W33</f>
        <v>0</v>
      </c>
      <c r="X4" s="9">
        <f>[6]ExtraEU!X$26+X33</f>
        <v>0</v>
      </c>
      <c r="Y4" s="9">
        <f>[6]ExtraEU!Y$26+Y33</f>
        <v>16148</v>
      </c>
      <c r="Z4" s="9">
        <f>[6]ExtraEU!Z$26+Z33</f>
        <v>25</v>
      </c>
      <c r="AA4" s="9">
        <f>[6]ExtraEU!AA$26+AA33</f>
        <v>149097</v>
      </c>
      <c r="AB4" s="9">
        <f>[6]ExtraEU!AB$26+AB33</f>
        <v>107859</v>
      </c>
      <c r="AC4" s="9">
        <f>[6]ExtraEU!AC$26+AC33</f>
        <v>0</v>
      </c>
      <c r="AD4" s="9">
        <f>[6]ExtraEU!AD$26+AD33</f>
        <v>448062</v>
      </c>
      <c r="AE4" s="9">
        <f>[6]ExtraEU!AE$26+AE33</f>
        <v>5933</v>
      </c>
      <c r="AF4" s="9">
        <f>[6]ExtraEU!AF$26+AF33</f>
        <v>0</v>
      </c>
      <c r="AG4" s="9">
        <f>[6]ExtraEU!AG$26+AG33</f>
        <v>196212</v>
      </c>
      <c r="AH4" s="9">
        <f>[6]ExtraEU!AH$26+AH33</f>
        <v>402587</v>
      </c>
      <c r="AI4" s="9">
        <f>[6]ExtraEU!AI$26+AI33</f>
        <v>60635</v>
      </c>
      <c r="AJ4" s="9">
        <f>[6]ExtraEU!AJ$26+AJ33</f>
        <v>6370</v>
      </c>
      <c r="AK4" s="9">
        <f>[6]ExtraEU!AK$26+AK33</f>
        <v>28998</v>
      </c>
      <c r="AL4" s="9">
        <f>[6]ExtraEU!AL$26+AL33</f>
        <v>61584</v>
      </c>
      <c r="AM4" s="9">
        <f>[6]ExtraEU!AM$26+AM33</f>
        <v>158971</v>
      </c>
      <c r="AN4" s="9">
        <f>[6]ExtraEU!AN$26+AN33</f>
        <v>0</v>
      </c>
      <c r="AO4" s="9">
        <f>[6]ExtraEU!AO$26+AO33</f>
        <v>35</v>
      </c>
      <c r="AP4" s="9">
        <f>[6]ExtraEU!AP$26+AP33</f>
        <v>0</v>
      </c>
      <c r="AQ4" s="9">
        <f>[6]ExtraEU!AQ$26+AQ33</f>
        <v>0</v>
      </c>
      <c r="AR4" s="9">
        <f>[6]ExtraEU!AR$26+AR33</f>
        <v>0</v>
      </c>
      <c r="AS4" s="9">
        <f>[6]ExtraEU!AS$26+AS33</f>
        <v>43600</v>
      </c>
      <c r="AT4" s="9">
        <f>[6]ExtraEU!AT$26+AT33</f>
        <v>0</v>
      </c>
      <c r="AU4" s="9">
        <f>[6]ExtraEU!AU$26+AU33</f>
        <v>7958</v>
      </c>
      <c r="AV4" s="9">
        <f>[6]ExtraEU!AV$26+AV33</f>
        <v>92921</v>
      </c>
      <c r="AW4" s="9">
        <f>[6]ExtraEU!AW$26+AW33</f>
        <v>37581</v>
      </c>
      <c r="AX4" s="9">
        <f>[6]ExtraEU!AX$26+AX33</f>
        <v>8</v>
      </c>
      <c r="AY4" s="9">
        <f>[6]ExtraEU!AY$26+AY33</f>
        <v>72888</v>
      </c>
      <c r="AZ4" s="9">
        <f>[6]ExtraEU!AZ$26+AZ33</f>
        <v>43179</v>
      </c>
      <c r="BA4" s="9">
        <f>[6]ExtraEU!BA$26+BA33</f>
        <v>54265</v>
      </c>
      <c r="BB4" s="9">
        <f>[6]ExtraEU!BB$26+BB33</f>
        <v>2945</v>
      </c>
      <c r="BC4" s="9">
        <f>[6]ExtraEU!BC$26+BC33</f>
        <v>40294</v>
      </c>
      <c r="BD4" s="9">
        <f>[6]ExtraEU!BD$26+BD33</f>
        <v>22352</v>
      </c>
      <c r="BE4" s="9">
        <f>[6]ExtraEU!BE$26+BE33</f>
        <v>37612</v>
      </c>
      <c r="BF4" s="9">
        <f>[6]ExtraEU!BF$26+BF33</f>
        <v>9512</v>
      </c>
      <c r="BG4" s="9">
        <f>[6]ExtraEU!BG$26+BG33</f>
        <v>20615</v>
      </c>
      <c r="BH4" s="9">
        <f>[6]ExtraEU!BH$26+BH33</f>
        <v>94834</v>
      </c>
      <c r="BI4" s="9">
        <f>[6]ExtraEU!BI$26+BI33</f>
        <v>8602</v>
      </c>
      <c r="BJ4" s="9">
        <f>[6]ExtraEU!BJ$26+BJ33</f>
        <v>8734</v>
      </c>
      <c r="BK4" s="9">
        <f>[6]ExtraEU!BK$26+BK33</f>
        <v>47638</v>
      </c>
      <c r="BL4" s="9">
        <f>[6]ExtraEU!BL$26+BL33</f>
        <v>103927</v>
      </c>
      <c r="BM4" s="9">
        <f>[6]ExtraEU!BM$26+BM33</f>
        <v>70926</v>
      </c>
      <c r="BN4" s="9">
        <f>[6]ExtraEU!BN$26+BN33</f>
        <v>5940</v>
      </c>
      <c r="BO4" s="9">
        <f>[6]ExtraEU!BO$26+BO33</f>
        <v>6832</v>
      </c>
      <c r="BP4" s="9">
        <f>[6]ExtraEU!BP$26+BP33</f>
        <v>1982</v>
      </c>
      <c r="BQ4" s="9">
        <f>[6]ExtraEU!BQ$26+BQ33</f>
        <v>2152</v>
      </c>
      <c r="BR4" s="9">
        <f>[6]ExtraEU!BR$26+BR33</f>
        <v>1</v>
      </c>
      <c r="BS4" s="9">
        <f>[6]ExtraEU!BS$26+BS33</f>
        <v>106426</v>
      </c>
      <c r="BT4" s="9">
        <f>[6]ExtraEU!BT$26+BT33</f>
        <v>18478</v>
      </c>
      <c r="BU4" s="9">
        <f>[6]ExtraEU!BU$26+BU33</f>
        <v>13538</v>
      </c>
      <c r="BV4" s="9">
        <f>[6]ExtraEU!BV$26+BV33</f>
        <v>4644</v>
      </c>
      <c r="BW4" s="9">
        <f>[6]ExtraEU!BW$26+BW33</f>
        <v>2008</v>
      </c>
      <c r="BX4" s="9">
        <f>[6]ExtraEU!BX$26+BX33</f>
        <v>82114</v>
      </c>
      <c r="BY4" s="9">
        <f>[6]ExtraEU!BY$26+BY33</f>
        <v>123057</v>
      </c>
      <c r="BZ4" s="9">
        <f>[6]ExtraEU!BZ$26+BZ33</f>
        <v>58224</v>
      </c>
      <c r="CA4" s="9">
        <f>[6]ExtraEU!CA$26+CA33</f>
        <v>6736</v>
      </c>
      <c r="CB4" s="9">
        <f>[6]ExtraEU!CB$26+CB33</f>
        <v>833</v>
      </c>
      <c r="CC4" s="9">
        <f>[6]ExtraEU!CC$26+CC33</f>
        <v>41217</v>
      </c>
      <c r="CD4" s="9">
        <f>[6]ExtraEU!CD$26+CD33</f>
        <v>41271</v>
      </c>
      <c r="CE4" s="9">
        <f>[6]ExtraEU!CE$26+CE33</f>
        <v>6791</v>
      </c>
      <c r="CF4" s="9">
        <f>[6]ExtraEU!CF$26+CF33</f>
        <v>97620</v>
      </c>
      <c r="CG4" s="9">
        <f>[6]ExtraEU!CG$26+CG33</f>
        <v>20646</v>
      </c>
      <c r="CH4" s="9">
        <f>[6]ExtraEU!CH$26+CH33</f>
        <v>69948</v>
      </c>
      <c r="CI4" s="9">
        <f>[6]ExtraEU!CI$26+CI33</f>
        <v>122586</v>
      </c>
      <c r="CJ4" s="9">
        <f>[6]ExtraEU!CJ$26+CJ33</f>
        <v>156153</v>
      </c>
      <c r="CK4" s="9">
        <f>[6]ExtraEU!CK$26+CK33</f>
        <v>31524</v>
      </c>
      <c r="CL4" s="9">
        <f>[6]ExtraEU!CL$26+CL33</f>
        <v>52803</v>
      </c>
      <c r="CM4" s="9">
        <f>[6]ExtraEU!CM$26+CM33</f>
        <v>4955</v>
      </c>
      <c r="CN4" s="9">
        <f>[6]ExtraEU!CN$26+CN33</f>
        <v>25000</v>
      </c>
      <c r="CO4" s="9">
        <f>[6]ExtraEU!CO$26+CO33</f>
        <v>21050</v>
      </c>
      <c r="CP4" s="9">
        <f>[6]ExtraEU!CP$26+CP33</f>
        <v>45639</v>
      </c>
      <c r="CQ4" s="9">
        <f>[6]ExtraEU!CQ$26+CQ33</f>
        <v>44481</v>
      </c>
      <c r="CR4" s="9">
        <f>[6]ExtraEU!CR$26+CR33</f>
        <v>75487</v>
      </c>
      <c r="CS4" s="9">
        <f>[6]ExtraEU!CS$26+CS33</f>
        <v>218261</v>
      </c>
      <c r="CT4" s="9">
        <f>[6]ExtraEU!CT$26+CT33</f>
        <v>50951</v>
      </c>
      <c r="CU4" s="9">
        <f>[6]ExtraEU!CU$26+CU33</f>
        <v>35083</v>
      </c>
      <c r="CV4" s="9">
        <f>[6]ExtraEU!CV$26+CV33</f>
        <v>16994</v>
      </c>
      <c r="CW4" s="9">
        <f>[6]ExtraEU!CW$26+CW33</f>
        <v>20488</v>
      </c>
      <c r="CX4" s="9">
        <f>[6]ExtraEU!CX$26+CX33</f>
        <v>39774</v>
      </c>
      <c r="CY4" s="9">
        <f>[6]ExtraEU!CY$26+CY33</f>
        <v>34656</v>
      </c>
      <c r="CZ4" s="9">
        <f>[6]ExtraEU!CZ$26+CZ33</f>
        <v>26907</v>
      </c>
      <c r="DA4" s="9">
        <f>[6]ExtraEU!DA$26+DA33</f>
        <v>43240</v>
      </c>
      <c r="DB4" s="9">
        <f>[6]ExtraEU!DB$26+DB33</f>
        <v>18108</v>
      </c>
      <c r="DC4" s="9">
        <f>[6]ExtraEU!DC$26+DC33</f>
        <v>35873</v>
      </c>
      <c r="DD4" s="9">
        <f>[6]ExtraEU!DD$26+DD33</f>
        <v>299372</v>
      </c>
      <c r="DE4" s="9">
        <f>[6]ExtraEU!DE$26+DE33</f>
        <v>41767</v>
      </c>
      <c r="DF4" s="9">
        <f>[6]ExtraEU!DF$26+DF33</f>
        <v>26178</v>
      </c>
      <c r="DG4" s="9">
        <f>[6]ExtraEU!DG$26+DG33</f>
        <v>39538</v>
      </c>
      <c r="DH4" s="9">
        <f>[6]ExtraEU!DH$26+DH33</f>
        <v>3430</v>
      </c>
      <c r="DI4" s="9">
        <f>[6]ExtraEU!DI$26+DI33</f>
        <v>249271</v>
      </c>
      <c r="DJ4" s="9">
        <f>[6]ExtraEU!DJ$26+DJ33</f>
        <v>62757</v>
      </c>
      <c r="DK4" s="9">
        <f>[6]ExtraEU!DK$26+DK33</f>
        <v>28842</v>
      </c>
      <c r="DL4" s="9">
        <f>[6]ExtraEU!DL$26+DL33</f>
        <v>28859</v>
      </c>
      <c r="DM4" s="9">
        <f>[6]ExtraEU!DM$26+DM33</f>
        <v>94348</v>
      </c>
      <c r="DN4" s="9">
        <f>[6]ExtraEU!DN$26+DN33</f>
        <v>7130</v>
      </c>
      <c r="DO4" s="9">
        <f>[6]ExtraEU!DO$26+DO33</f>
        <v>15479</v>
      </c>
      <c r="DP4" s="9">
        <f>[6]ExtraEU!DP$26+DP33</f>
        <v>14334</v>
      </c>
      <c r="DQ4" s="9">
        <f>[6]ExtraEU!DQ$26+DQ33</f>
        <v>39679</v>
      </c>
      <c r="DR4" s="9">
        <f>[6]ExtraEU!DR$26+DR33</f>
        <v>134490</v>
      </c>
      <c r="DS4" s="9">
        <f>[6]ExtraEU!DS$26+DS33</f>
        <v>307002</v>
      </c>
      <c r="DT4" s="9">
        <f>[6]ExtraEU!DT$26+DT33</f>
        <v>51871</v>
      </c>
      <c r="DU4" s="9">
        <f>[6]ExtraEU!DU$26+DU33</f>
        <v>79113</v>
      </c>
      <c r="DV4" s="9">
        <f>[6]ExtraEU!DV$26+DV33</f>
        <v>10136</v>
      </c>
      <c r="DW4" s="9">
        <f>[6]ExtraEU!DW$26+DW33</f>
        <v>105862</v>
      </c>
      <c r="DX4" s="9">
        <f>[6]ExtraEU!DX$26+DX33</f>
        <v>62975</v>
      </c>
      <c r="DY4" s="9">
        <f>[6]ExtraEU!DY$26+DY33</f>
        <v>33492</v>
      </c>
      <c r="DZ4" s="9">
        <f>[6]ExtraEU!DZ$26+DZ33</f>
        <v>25722</v>
      </c>
      <c r="EA4" s="9">
        <f>[6]ExtraEU!EA$26+EA33</f>
        <v>66642</v>
      </c>
      <c r="EB4" s="9">
        <f>[6]ExtraEU!EB$26+EB33</f>
        <v>28510</v>
      </c>
      <c r="EC4" s="9">
        <f>[6]ExtraEU!EC$26+EC33</f>
        <v>107893</v>
      </c>
      <c r="ED4" s="9">
        <f>[6]ExtraEU!ED$26+ED33</f>
        <v>102414</v>
      </c>
      <c r="EE4" s="9">
        <f>[6]ExtraEU!EE$26+EE33</f>
        <v>26620</v>
      </c>
      <c r="EF4" s="9">
        <f>[6]ExtraEU!EF$26+EF33</f>
        <v>10877</v>
      </c>
      <c r="EG4" s="9">
        <f>[6]ExtraEU!EG$26+EG33</f>
        <v>46738</v>
      </c>
      <c r="EH4" s="9">
        <f>[6]ExtraEU!EH$26+EH33</f>
        <v>31763</v>
      </c>
      <c r="EI4" s="9">
        <f>[6]ExtraEU!EI$26+EI33</f>
        <v>22734</v>
      </c>
      <c r="EJ4" s="9">
        <f>[6]ExtraEU!EJ$26+EJ33</f>
        <v>63153</v>
      </c>
      <c r="EK4" s="9">
        <f>[6]ExtraEU!EK$26+EK33</f>
        <v>23839</v>
      </c>
      <c r="EL4" s="9">
        <f>[6]ExtraEU!EL$26+EL33</f>
        <v>143475</v>
      </c>
      <c r="EM4" s="9">
        <f>[6]ExtraEU!EM$26+EM33</f>
        <v>54109</v>
      </c>
      <c r="EN4" s="9">
        <f>[6]ExtraEU!EN$26+EN33</f>
        <v>61734</v>
      </c>
      <c r="EO4" s="9">
        <f>[6]ExtraEU!EO$26+EO33</f>
        <v>17088</v>
      </c>
      <c r="EP4" s="9">
        <f>[6]ExtraEU!EP$26+EP33</f>
        <v>79667</v>
      </c>
      <c r="EQ4" s="9">
        <f>[6]ExtraEU!EQ$26+EQ33</f>
        <v>57081</v>
      </c>
      <c r="ER4" s="9">
        <f>[6]ExtraEU!ER$26+ER33</f>
        <v>15497</v>
      </c>
      <c r="ES4" s="9">
        <f>[6]ExtraEU!ES$26+ES33</f>
        <v>15843</v>
      </c>
      <c r="ET4" s="9">
        <f>[6]ExtraEU!ET$26+ET33</f>
        <v>38523</v>
      </c>
      <c r="EU4" s="9">
        <f>[6]ExtraEU!EU$26+EU33</f>
        <v>2517</v>
      </c>
      <c r="EV4" s="9">
        <f>[6]ExtraEU!EV$26+EV33</f>
        <v>49382</v>
      </c>
      <c r="EW4" s="9">
        <f>[6]ExtraEU!EW$26+EW33</f>
        <v>25877</v>
      </c>
      <c r="EX4" s="9">
        <f>[6]ExtraEU!EX$26+EX33</f>
        <v>59788</v>
      </c>
      <c r="EY4" s="9">
        <f>[6]ExtraEU!EY$26+EY33</f>
        <v>31030</v>
      </c>
      <c r="EZ4" s="9">
        <f>[6]ExtraEU!EZ$26+EZ33</f>
        <v>77629</v>
      </c>
      <c r="FA4" s="9">
        <f>[6]ExtraEU!FA$26+FA33</f>
        <v>73149</v>
      </c>
      <c r="FB4" s="9">
        <f>[6]ExtraEU!FB$26+FB33</f>
        <v>21503</v>
      </c>
      <c r="FC4" s="9">
        <f>[6]ExtraEU!FC$26+FC33</f>
        <v>78924</v>
      </c>
      <c r="FD4" s="9">
        <f>[6]ExtraEU!FD$26+FD33</f>
        <v>40445</v>
      </c>
      <c r="FE4" s="9">
        <f>[6]ExtraEU!FE$26+FE33</f>
        <v>6808</v>
      </c>
      <c r="FF4" s="9">
        <f>[6]ExtraEU!FF$26+FF33</f>
        <v>22727</v>
      </c>
      <c r="FG4" s="9">
        <f>[6]ExtraEU!FG$26+FG33</f>
        <v>31281</v>
      </c>
      <c r="FH4" s="9">
        <f>[6]ExtraEU!FH$26+FH33</f>
        <v>37435</v>
      </c>
      <c r="FI4" s="9">
        <f>[6]ExtraEU!FI$26+FI33</f>
        <v>43820</v>
      </c>
      <c r="FJ4" s="9">
        <f>[6]ExtraEU!FJ$26+FJ33</f>
        <v>13316</v>
      </c>
      <c r="FK4" s="9">
        <f>[6]ExtraEU!FK$26+FK33</f>
        <v>24207</v>
      </c>
      <c r="FL4" s="9">
        <f>[6]ExtraEU!FL$26+FL33</f>
        <v>84324</v>
      </c>
      <c r="FM4" s="9">
        <f>[6]ExtraEU!FM$26+FM33</f>
        <v>31890</v>
      </c>
      <c r="FN4" s="1">
        <f>[6]ExtraEU!FN$26</f>
        <v>59839</v>
      </c>
      <c r="FO4" s="1">
        <f>[6]ExtraEU!FO$26</f>
        <v>52466</v>
      </c>
      <c r="FP4" s="1">
        <f>[6]ExtraEU!FP$26</f>
        <v>52440</v>
      </c>
      <c r="FQ4" s="1">
        <f>[6]ExtraEU!FQ$26</f>
        <v>44644</v>
      </c>
      <c r="FR4" s="1">
        <f>[6]ExtraEU!FR$26</f>
        <v>7210</v>
      </c>
      <c r="FS4" s="1">
        <f>[6]ExtraEU!FS$26</f>
        <v>12301</v>
      </c>
      <c r="FT4" s="1">
        <f>[6]ExtraEU!FT$26</f>
        <v>23879</v>
      </c>
      <c r="FU4" s="1">
        <f>[6]ExtraEU!FU$26</f>
        <v>4447</v>
      </c>
      <c r="FV4" s="1">
        <f>[6]ExtraEU!FV$26</f>
        <v>2563</v>
      </c>
      <c r="FW4" s="1">
        <f>[6]ExtraEU!FW$26</f>
        <v>34526</v>
      </c>
      <c r="FX4" s="1">
        <f>[6]ExtraEU!FX$26</f>
        <v>0</v>
      </c>
      <c r="FY4" s="1">
        <f>[6]ExtraEU!FY$26</f>
        <v>0</v>
      </c>
      <c r="FZ4" s="7">
        <f>SUM($B4:FY4)</f>
        <v>8580344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[6]Austria!B$26</f>
        <v>0</v>
      </c>
      <c r="C6" s="1">
        <f>[6]Austria!C$26</f>
        <v>0</v>
      </c>
      <c r="D6" s="1">
        <f>[6]Austria!D$26</f>
        <v>0</v>
      </c>
      <c r="E6" s="1">
        <f>[6]Austria!E$26</f>
        <v>0</v>
      </c>
      <c r="F6" s="1">
        <f>[6]Austria!F$26</f>
        <v>0</v>
      </c>
      <c r="G6" s="1">
        <f>[6]Austria!G$26</f>
        <v>0</v>
      </c>
      <c r="H6" s="1">
        <f>[6]Austria!H$26</f>
        <v>0</v>
      </c>
      <c r="I6" s="1">
        <f>[6]Austria!I$26</f>
        <v>0</v>
      </c>
      <c r="J6" s="1">
        <f>[6]Austria!J$26</f>
        <v>0</v>
      </c>
      <c r="K6" s="1">
        <f>[6]Austria!K$26</f>
        <v>0</v>
      </c>
      <c r="L6" s="1">
        <f>[6]Austria!L$26</f>
        <v>0</v>
      </c>
      <c r="M6" s="1">
        <f>[6]Austria!M$26</f>
        <v>0</v>
      </c>
      <c r="N6" s="1">
        <f>[6]Austria!N$26</f>
        <v>0</v>
      </c>
      <c r="O6" s="1">
        <f>[6]Austria!O$26</f>
        <v>0</v>
      </c>
      <c r="P6" s="1">
        <f>[6]Austria!P$26</f>
        <v>0</v>
      </c>
      <c r="Q6" s="1">
        <f>[6]Austria!Q$26</f>
        <v>0</v>
      </c>
      <c r="R6" s="1">
        <f>[6]Austria!R$26</f>
        <v>0</v>
      </c>
      <c r="S6" s="1">
        <f>[6]Austria!S$26</f>
        <v>0</v>
      </c>
      <c r="T6" s="1">
        <f>[6]Austria!T$26</f>
        <v>0</v>
      </c>
      <c r="U6" s="1">
        <f>[6]Austria!U$26</f>
        <v>0</v>
      </c>
      <c r="V6" s="1">
        <f>[6]Austria!V$26</f>
        <v>0</v>
      </c>
      <c r="W6" s="1">
        <f>[6]Austria!W$26</f>
        <v>0</v>
      </c>
      <c r="X6" s="1">
        <f>[6]Austria!X$26</f>
        <v>0</v>
      </c>
      <c r="Y6" s="1">
        <f>[6]Austria!Y$26</f>
        <v>0</v>
      </c>
      <c r="Z6" s="1">
        <f>[6]Austria!Z$26</f>
        <v>0</v>
      </c>
      <c r="AA6" s="1">
        <f>[6]Austria!AA$26</f>
        <v>0</v>
      </c>
      <c r="AB6" s="1">
        <f>[6]Austria!AB$26</f>
        <v>0</v>
      </c>
      <c r="AC6" s="1">
        <f>[6]Austria!AC$26</f>
        <v>0</v>
      </c>
      <c r="AD6" s="1">
        <f>[6]Austria!AD$26</f>
        <v>0</v>
      </c>
      <c r="AE6" s="1">
        <f>[6]Austria!AE$26</f>
        <v>0</v>
      </c>
      <c r="AF6" s="1">
        <f>[6]Austria!AF$26</f>
        <v>0</v>
      </c>
      <c r="AG6" s="1">
        <f>[6]Austria!AG$26</f>
        <v>0</v>
      </c>
      <c r="AH6" s="1">
        <f>[6]Austria!AH$26</f>
        <v>0</v>
      </c>
      <c r="AI6" s="1">
        <f>[6]Austria!AI$26</f>
        <v>0</v>
      </c>
      <c r="AJ6" s="1">
        <f>[6]Austria!AJ$26</f>
        <v>0</v>
      </c>
      <c r="AK6" s="1">
        <f>[6]Austria!AK$26</f>
        <v>0</v>
      </c>
      <c r="AL6" s="1">
        <f>[6]Austria!AL$26</f>
        <v>0</v>
      </c>
      <c r="AM6" s="1">
        <f>[6]Austria!AM$26</f>
        <v>0</v>
      </c>
      <c r="AN6" s="1">
        <f>[6]Austria!AN$26</f>
        <v>0</v>
      </c>
      <c r="AO6" s="1">
        <f>[6]Austria!AO$26</f>
        <v>0</v>
      </c>
      <c r="AP6" s="1">
        <f>[6]Austria!AP$26</f>
        <v>0</v>
      </c>
      <c r="AQ6" s="1">
        <f>[6]Austria!AQ$26</f>
        <v>0</v>
      </c>
      <c r="AR6" s="1">
        <f>[6]Austria!AR$26</f>
        <v>0</v>
      </c>
      <c r="AS6" s="1">
        <f>[6]Austria!AS$26</f>
        <v>0</v>
      </c>
      <c r="AT6" s="1">
        <f>[6]Austria!AT$26</f>
        <v>0</v>
      </c>
      <c r="AU6" s="1">
        <f>[6]Austria!AU$26</f>
        <v>0</v>
      </c>
      <c r="AV6" s="1">
        <f>[6]Austria!AV$26</f>
        <v>0</v>
      </c>
      <c r="AW6" s="1">
        <f>[6]Austria!AW$26</f>
        <v>0</v>
      </c>
      <c r="AX6" s="1">
        <f>[6]Austria!AX$26</f>
        <v>0</v>
      </c>
      <c r="AY6" s="1">
        <f>[6]Austria!AY$26</f>
        <v>0</v>
      </c>
      <c r="AZ6" s="1">
        <f>[6]Austria!AZ$26</f>
        <v>0</v>
      </c>
      <c r="BA6" s="1">
        <f>[6]Austria!BA$26</f>
        <v>0</v>
      </c>
      <c r="BB6" s="1">
        <f>[6]Austria!BB$26</f>
        <v>0</v>
      </c>
      <c r="BC6" s="1">
        <f>[6]Austria!BC$26</f>
        <v>0</v>
      </c>
      <c r="BD6" s="1">
        <f>[6]Austria!BD$26</f>
        <v>0</v>
      </c>
      <c r="BE6" s="1">
        <f>[6]Austria!BE$26</f>
        <v>0</v>
      </c>
      <c r="BF6" s="1">
        <f>[6]Austria!BF$26</f>
        <v>0</v>
      </c>
      <c r="BG6" s="1">
        <f>[6]Austria!BG$26</f>
        <v>0</v>
      </c>
      <c r="BH6" s="1">
        <f>[6]Austria!BH$26</f>
        <v>0</v>
      </c>
      <c r="BI6" s="1">
        <f>[6]Austria!BI$26</f>
        <v>0</v>
      </c>
      <c r="BJ6" s="1">
        <f>[6]Austria!BJ$26</f>
        <v>0</v>
      </c>
      <c r="BK6" s="1">
        <f>[6]Austria!BK$26</f>
        <v>0</v>
      </c>
      <c r="BL6" s="1">
        <f>[6]Austria!BL$26</f>
        <v>0</v>
      </c>
      <c r="BM6" s="1">
        <f>[6]Austria!BM$26</f>
        <v>0</v>
      </c>
      <c r="BN6" s="1">
        <f>[6]Austria!BN$26</f>
        <v>0</v>
      </c>
      <c r="BO6" s="1">
        <f>[6]Austria!BO$26</f>
        <v>0</v>
      </c>
      <c r="BP6" s="1">
        <f>[6]Austria!BP$26</f>
        <v>0</v>
      </c>
      <c r="BQ6" s="1">
        <f>[6]Austria!BQ$26</f>
        <v>0</v>
      </c>
      <c r="BR6" s="1">
        <f>[6]Austria!BR$26</f>
        <v>0</v>
      </c>
      <c r="BS6" s="1">
        <f>[6]Austria!BS$26</f>
        <v>0</v>
      </c>
      <c r="BT6" s="1">
        <f>[6]Austria!BT$26</f>
        <v>0</v>
      </c>
      <c r="BU6" s="1">
        <f>[6]Austria!BU$26</f>
        <v>0</v>
      </c>
      <c r="BV6" s="1">
        <f>[6]Austria!BV$26</f>
        <v>0</v>
      </c>
      <c r="BW6" s="1">
        <f>[6]Austria!BW$26</f>
        <v>0</v>
      </c>
      <c r="BX6" s="1">
        <f>[6]Austria!BX$26</f>
        <v>0</v>
      </c>
      <c r="BY6" s="1">
        <f>[6]Austria!BY$26</f>
        <v>0</v>
      </c>
      <c r="BZ6" s="1">
        <f>[6]Austria!BZ$26</f>
        <v>0</v>
      </c>
      <c r="CA6" s="1">
        <f>[6]Austria!CA$26</f>
        <v>0</v>
      </c>
      <c r="CB6" s="1">
        <f>[6]Austria!CB$26</f>
        <v>0</v>
      </c>
      <c r="CC6" s="1">
        <f>[6]Austria!CC$26</f>
        <v>0</v>
      </c>
      <c r="CD6" s="1">
        <f>[6]Austria!CD$26</f>
        <v>0</v>
      </c>
      <c r="CE6" s="1">
        <f>[6]Austria!CE$26</f>
        <v>0</v>
      </c>
      <c r="CF6" s="1">
        <f>[6]Austria!CF$26</f>
        <v>0</v>
      </c>
      <c r="CG6" s="1">
        <f>[6]Austria!CG$26</f>
        <v>0</v>
      </c>
      <c r="CH6" s="1">
        <f>[6]Austria!CH$26</f>
        <v>0</v>
      </c>
      <c r="CI6" s="1">
        <f>[6]Austria!CI$26</f>
        <v>0</v>
      </c>
      <c r="CJ6" s="1">
        <f>[6]Austria!CJ$26</f>
        <v>0</v>
      </c>
      <c r="CK6" s="1">
        <f>[6]Austria!CK$26</f>
        <v>0</v>
      </c>
      <c r="CL6" s="1">
        <f>[6]Austria!CL$26</f>
        <v>0</v>
      </c>
      <c r="CM6" s="1">
        <f>[6]Austria!CM$26</f>
        <v>0</v>
      </c>
      <c r="CN6" s="1">
        <f>[6]Austria!CN$26</f>
        <v>0</v>
      </c>
      <c r="CO6" s="1">
        <f>[6]Austria!CO$26</f>
        <v>0</v>
      </c>
      <c r="CP6" s="1">
        <f>[6]Austria!CP$26</f>
        <v>0</v>
      </c>
      <c r="CQ6" s="1">
        <f>[6]Austria!CQ$26</f>
        <v>0</v>
      </c>
      <c r="CR6" s="1">
        <f>[6]Austria!CR$26</f>
        <v>0</v>
      </c>
      <c r="CS6" s="1">
        <f>[6]Austria!CS$26</f>
        <v>0</v>
      </c>
      <c r="CT6" s="1">
        <f>[6]Austria!CT$26</f>
        <v>0</v>
      </c>
      <c r="CU6" s="1">
        <f>[6]Austria!CU$26</f>
        <v>0</v>
      </c>
      <c r="CV6" s="1">
        <f>[6]Austria!CV$26</f>
        <v>0</v>
      </c>
      <c r="CW6" s="1">
        <f>[6]Austria!CW$26</f>
        <v>0</v>
      </c>
      <c r="CX6" s="1">
        <f>[6]Austria!CX$26</f>
        <v>0</v>
      </c>
      <c r="CY6" s="1">
        <f>[6]Austria!CY$26</f>
        <v>0</v>
      </c>
      <c r="CZ6" s="1">
        <f>[6]Austria!CZ$26</f>
        <v>0</v>
      </c>
      <c r="DA6" s="1">
        <f>[6]Austria!DA$26</f>
        <v>0</v>
      </c>
      <c r="DB6" s="1">
        <f>[6]Austria!DB$26</f>
        <v>0</v>
      </c>
      <c r="DC6" s="1">
        <f>[6]Austria!DC$26</f>
        <v>0</v>
      </c>
      <c r="DD6" s="1">
        <f>[6]Austria!DD$26</f>
        <v>0</v>
      </c>
      <c r="DE6" s="1">
        <f>[6]Austria!DE$26</f>
        <v>0</v>
      </c>
      <c r="DF6" s="1">
        <f>[6]Austria!DF$26</f>
        <v>0</v>
      </c>
      <c r="DG6" s="1">
        <f>[6]Austria!DG$26</f>
        <v>0</v>
      </c>
      <c r="DH6" s="1">
        <f>[6]Austria!DH$26</f>
        <v>0</v>
      </c>
      <c r="DI6" s="1">
        <f>[6]Austria!DI$26</f>
        <v>0</v>
      </c>
      <c r="DJ6" s="1">
        <f>[6]Austria!DJ$26</f>
        <v>0</v>
      </c>
      <c r="DK6" s="1">
        <f>[6]Austria!DK$26</f>
        <v>0</v>
      </c>
      <c r="DL6" s="1">
        <f>[6]Austria!DL$26</f>
        <v>4</v>
      </c>
      <c r="DM6" s="1">
        <f>[6]Austria!DM$26</f>
        <v>6</v>
      </c>
      <c r="DN6" s="1">
        <f>[6]Austria!DN$26</f>
        <v>11</v>
      </c>
      <c r="DO6" s="1">
        <f>[6]Austria!DO$26</f>
        <v>9</v>
      </c>
      <c r="DP6" s="1">
        <f>[6]Austria!DP$26</f>
        <v>23</v>
      </c>
      <c r="DQ6" s="1">
        <f>[6]Austria!DQ$26</f>
        <v>36</v>
      </c>
      <c r="DR6" s="1">
        <f>[6]Austria!DR$26</f>
        <v>26</v>
      </c>
      <c r="DS6" s="1">
        <f>[6]Austria!DS$26</f>
        <v>16</v>
      </c>
      <c r="DT6" s="1">
        <f>[6]Austria!DT$26</f>
        <v>21</v>
      </c>
      <c r="DU6" s="1">
        <f>[6]Austria!DU$26</f>
        <v>60</v>
      </c>
      <c r="DV6" s="1">
        <f>[6]Austria!DV$26</f>
        <v>42</v>
      </c>
      <c r="DW6" s="1">
        <f>[6]Austria!DW$26</f>
        <v>187</v>
      </c>
      <c r="DX6" s="1">
        <f>[6]Austria!DX$26</f>
        <v>60</v>
      </c>
      <c r="DY6" s="1">
        <f>[6]Austria!DY$26</f>
        <v>13</v>
      </c>
      <c r="DZ6" s="1">
        <f>[6]Austria!DZ$26</f>
        <v>188</v>
      </c>
      <c r="EA6" s="1">
        <f>[6]Austria!EA$26</f>
        <v>242</v>
      </c>
      <c r="EB6" s="1">
        <f>[6]Austria!EB$26</f>
        <v>51</v>
      </c>
      <c r="EC6" s="1">
        <f>[6]Austria!EC$26</f>
        <v>354</v>
      </c>
      <c r="ED6" s="1">
        <f>[6]Austria!ED$26</f>
        <v>0</v>
      </c>
      <c r="EE6" s="1">
        <f>[6]Austria!EE$26</f>
        <v>0</v>
      </c>
      <c r="EF6" s="1">
        <f>[6]Austria!EF$26</f>
        <v>20</v>
      </c>
      <c r="EG6" s="1">
        <f>[6]Austria!EG$26</f>
        <v>0</v>
      </c>
      <c r="EH6" s="1">
        <f>[6]Austria!EH$26</f>
        <v>0</v>
      </c>
      <c r="EI6" s="1">
        <f>[6]Austria!EI$26</f>
        <v>0</v>
      </c>
      <c r="EJ6" s="1">
        <f>[6]Austria!EJ$26</f>
        <v>9</v>
      </c>
      <c r="EK6" s="1">
        <f>[6]Austria!EK$26</f>
        <v>0</v>
      </c>
      <c r="EL6" s="1">
        <f>[6]Austria!EL$26</f>
        <v>0</v>
      </c>
      <c r="EM6" s="1">
        <f>[6]Austria!EM$26</f>
        <v>0</v>
      </c>
      <c r="EN6" s="1">
        <f>[6]Austria!EN$26</f>
        <v>0</v>
      </c>
      <c r="EO6" s="1">
        <f>[6]Austria!EO$26</f>
        <v>0</v>
      </c>
      <c r="EP6" s="1">
        <f>[6]Austria!EP$26</f>
        <v>0</v>
      </c>
      <c r="EQ6" s="1">
        <f>[6]Austria!EQ$26</f>
        <v>0</v>
      </c>
      <c r="ER6" s="1">
        <f>[6]Austria!ER$26</f>
        <v>0</v>
      </c>
      <c r="ES6" s="1">
        <f>[6]Austria!ES$26</f>
        <v>0</v>
      </c>
      <c r="ET6" s="1">
        <f>[6]Austria!ET$26</f>
        <v>0</v>
      </c>
      <c r="EU6" s="1">
        <f>[6]Austria!EU$26</f>
        <v>0</v>
      </c>
      <c r="EV6" s="1">
        <f>[6]Austria!EV$26</f>
        <v>0</v>
      </c>
      <c r="EW6" s="1">
        <f>[6]Austria!EW$26</f>
        <v>13</v>
      </c>
      <c r="EX6" s="1">
        <f>[6]Austria!EX$26</f>
        <v>0</v>
      </c>
      <c r="EY6" s="1">
        <f>[6]Austria!EY$26</f>
        <v>0</v>
      </c>
      <c r="EZ6" s="1">
        <f>[6]Austria!EZ$26</f>
        <v>0</v>
      </c>
      <c r="FA6" s="1">
        <f>[6]Austria!FA$26</f>
        <v>0</v>
      </c>
      <c r="FB6" s="1">
        <f>[6]Austria!FB$26</f>
        <v>0</v>
      </c>
      <c r="FC6" s="1">
        <f>[6]Austria!FC$26</f>
        <v>0</v>
      </c>
      <c r="FD6" s="1">
        <f>[6]Austria!FD$26</f>
        <v>0</v>
      </c>
      <c r="FE6" s="1">
        <f>[6]Austria!FE$26</f>
        <v>0</v>
      </c>
      <c r="FF6" s="1">
        <f>[6]Austria!FF$26</f>
        <v>0</v>
      </c>
      <c r="FG6" s="1">
        <f>[6]Austria!FG$26</f>
        <v>0</v>
      </c>
      <c r="FH6" s="1">
        <f>[6]Austria!FH$26</f>
        <v>7</v>
      </c>
      <c r="FI6" s="1">
        <f>[6]Austria!FI$26</f>
        <v>0</v>
      </c>
      <c r="FJ6" s="1">
        <f>[6]Austria!FJ$26</f>
        <v>0</v>
      </c>
      <c r="FK6" s="1">
        <f>[6]Austria!FK$26</f>
        <v>0</v>
      </c>
      <c r="FL6" s="1">
        <f>[6]Austria!FL$26</f>
        <v>300</v>
      </c>
      <c r="FM6" s="1">
        <f>[6]Austria!FM$26</f>
        <v>152</v>
      </c>
      <c r="FN6" s="1">
        <f>[6]Austria!FN$26</f>
        <v>24</v>
      </c>
      <c r="FO6" s="1">
        <f>[6]Austria!FO$26</f>
        <v>88</v>
      </c>
      <c r="FP6" s="1">
        <f>[6]Austria!FP$26</f>
        <v>0</v>
      </c>
      <c r="FQ6" s="1">
        <f>[6]Austria!FQ$26</f>
        <v>21</v>
      </c>
      <c r="FR6" s="1">
        <f>[6]Austria!FR$26</f>
        <v>5</v>
      </c>
      <c r="FS6" s="1">
        <f>[6]Austria!FS$26</f>
        <v>90</v>
      </c>
      <c r="FT6" s="1">
        <f>[6]Austria!FT$26</f>
        <v>12</v>
      </c>
      <c r="FU6" s="1">
        <f>[6]Austria!FU$26</f>
        <v>61</v>
      </c>
      <c r="FV6" s="1">
        <f>[6]Austria!FV$26</f>
        <v>28</v>
      </c>
      <c r="FW6" s="1">
        <f>[6]Austria!FW$26</f>
        <v>0</v>
      </c>
      <c r="FX6" s="1">
        <f>[6]Austria!FX$26</f>
        <v>0</v>
      </c>
      <c r="FY6" s="1">
        <f>[6]Austria!FY$26</f>
        <v>0</v>
      </c>
      <c r="FZ6" s="7">
        <f>SUM($B6:FY6)</f>
        <v>2179</v>
      </c>
    </row>
    <row r="7" spans="1:182">
      <c r="A7" t="s">
        <v>15</v>
      </c>
      <c r="B7" s="1">
        <f>[6]Belgium!B$26</f>
        <v>0</v>
      </c>
      <c r="C7" s="1">
        <f>[6]Belgium!C$26</f>
        <v>2451</v>
      </c>
      <c r="D7" s="1">
        <f>[6]Belgium!D$26</f>
        <v>0</v>
      </c>
      <c r="E7" s="1">
        <f>[6]Belgium!E$26</f>
        <v>3502</v>
      </c>
      <c r="F7" s="1">
        <f>[6]Belgium!F$26</f>
        <v>0</v>
      </c>
      <c r="G7" s="1">
        <f>[6]Belgium!G$26</f>
        <v>0</v>
      </c>
      <c r="H7" s="1">
        <f>[6]Belgium!H$26</f>
        <v>0</v>
      </c>
      <c r="I7" s="1">
        <f>[6]Belgium!I$26</f>
        <v>0</v>
      </c>
      <c r="J7" s="1">
        <f>[6]Belgium!J$26</f>
        <v>0</v>
      </c>
      <c r="K7" s="1">
        <f>[6]Belgium!K$26</f>
        <v>0</v>
      </c>
      <c r="L7" s="1">
        <f>[6]Belgium!L$26</f>
        <v>0</v>
      </c>
      <c r="M7" s="1">
        <f>[6]Belgium!M$26</f>
        <v>5600</v>
      </c>
      <c r="N7" s="1">
        <f>[6]Belgium!N$26</f>
        <v>0</v>
      </c>
      <c r="O7" s="1">
        <f>[6]Belgium!O$26</f>
        <v>0</v>
      </c>
      <c r="P7" s="1">
        <f>[6]Belgium!P$26</f>
        <v>0</v>
      </c>
      <c r="Q7" s="1">
        <f>[6]Belgium!Q$26</f>
        <v>0</v>
      </c>
      <c r="R7" s="1">
        <f>[6]Belgium!R$26</f>
        <v>0</v>
      </c>
      <c r="S7" s="1">
        <f>[6]Belgium!S$26</f>
        <v>0</v>
      </c>
      <c r="T7" s="1">
        <f>[6]Belgium!T$26</f>
        <v>0</v>
      </c>
      <c r="U7" s="1">
        <f>[6]Belgium!U$26</f>
        <v>0</v>
      </c>
      <c r="V7" s="1">
        <f>[6]Belgium!V$26</f>
        <v>0</v>
      </c>
      <c r="W7" s="1">
        <f>[6]Belgium!W$26</f>
        <v>0</v>
      </c>
      <c r="X7" s="1">
        <f>[6]Belgium!X$26</f>
        <v>764</v>
      </c>
      <c r="Y7" s="1">
        <f>[6]Belgium!Y$26</f>
        <v>2925</v>
      </c>
      <c r="Z7" s="1">
        <f>[6]Belgium!Z$26</f>
        <v>390</v>
      </c>
      <c r="AA7" s="1">
        <f>[6]Belgium!AA$26</f>
        <v>2747</v>
      </c>
      <c r="AB7" s="1">
        <f>[6]Belgium!AB$26</f>
        <v>5711</v>
      </c>
      <c r="AC7" s="1">
        <f>[6]Belgium!AC$26</f>
        <v>6728</v>
      </c>
      <c r="AD7" s="1">
        <f>[6]Belgium!AD$26</f>
        <v>1764</v>
      </c>
      <c r="AE7" s="1">
        <f>[6]Belgium!AE$26</f>
        <v>5700</v>
      </c>
      <c r="AF7" s="1">
        <f>[6]Belgium!AF$26</f>
        <v>3731</v>
      </c>
      <c r="AG7" s="1">
        <f>[6]Belgium!AG$26</f>
        <v>0</v>
      </c>
      <c r="AH7" s="1">
        <f>[6]Belgium!AH$26</f>
        <v>908</v>
      </c>
      <c r="AI7" s="1">
        <f>[6]Belgium!AI$26</f>
        <v>1897</v>
      </c>
      <c r="AJ7" s="1">
        <f>[6]Belgium!AJ$26</f>
        <v>3120</v>
      </c>
      <c r="AK7" s="1">
        <f>[6]Belgium!AK$26</f>
        <v>3118</v>
      </c>
      <c r="AL7" s="1">
        <f>[6]Belgium!AL$26</f>
        <v>6780</v>
      </c>
      <c r="AM7" s="1">
        <f>[6]Belgium!AM$26</f>
        <v>3891</v>
      </c>
      <c r="AN7" s="1">
        <f>[6]Belgium!AN$26</f>
        <v>1042</v>
      </c>
      <c r="AO7" s="1">
        <f>[6]Belgium!AO$26</f>
        <v>2522</v>
      </c>
      <c r="AP7" s="1">
        <f>[6]Belgium!AP$26</f>
        <v>5952</v>
      </c>
      <c r="AQ7" s="1">
        <f>[6]Belgium!AQ$26</f>
        <v>4793</v>
      </c>
      <c r="AR7" s="1">
        <f>[6]Belgium!AR$26</f>
        <v>4825</v>
      </c>
      <c r="AS7" s="1">
        <f>[6]Belgium!AS$26</f>
        <v>0</v>
      </c>
      <c r="AT7" s="1">
        <f>[6]Belgium!AT$26</f>
        <v>2893</v>
      </c>
      <c r="AU7" s="1">
        <f>[6]Belgium!AU$26</f>
        <v>7100</v>
      </c>
      <c r="AV7" s="1">
        <f>[6]Belgium!AV$26</f>
        <v>2808</v>
      </c>
      <c r="AW7" s="1">
        <f>[6]Belgium!AW$26</f>
        <v>6404</v>
      </c>
      <c r="AX7" s="1">
        <f>[6]Belgium!AX$26</f>
        <v>4851</v>
      </c>
      <c r="AY7" s="1">
        <f>[6]Belgium!AY$26</f>
        <v>3758</v>
      </c>
      <c r="AZ7" s="1">
        <f>[6]Belgium!AZ$26</f>
        <v>2856</v>
      </c>
      <c r="BA7" s="1">
        <f>[6]Belgium!BA$26</f>
        <v>7977</v>
      </c>
      <c r="BB7" s="1">
        <f>[6]Belgium!BB$26</f>
        <v>6518</v>
      </c>
      <c r="BC7" s="1">
        <f>[6]Belgium!BC$26</f>
        <v>7107</v>
      </c>
      <c r="BD7" s="1">
        <f>[6]Belgium!BD$26</f>
        <v>4977</v>
      </c>
      <c r="BE7" s="1">
        <f>[6]Belgium!BE$26</f>
        <v>0</v>
      </c>
      <c r="BF7" s="1">
        <f>[6]Belgium!BF$26</f>
        <v>0</v>
      </c>
      <c r="BG7" s="1">
        <f>[6]Belgium!BG$26</f>
        <v>3768</v>
      </c>
      <c r="BH7" s="1">
        <f>[6]Belgium!BH$26</f>
        <v>0</v>
      </c>
      <c r="BI7" s="1">
        <f>[6]Belgium!BI$26</f>
        <v>2817</v>
      </c>
      <c r="BJ7" s="1">
        <f>[6]Belgium!BJ$26</f>
        <v>944</v>
      </c>
      <c r="BK7" s="1">
        <f>[6]Belgium!BK$26</f>
        <v>3752</v>
      </c>
      <c r="BL7" s="1">
        <f>[6]Belgium!BL$26</f>
        <v>1846</v>
      </c>
      <c r="BM7" s="1">
        <f>[6]Belgium!BM$26</f>
        <v>3809</v>
      </c>
      <c r="BN7" s="1">
        <f>[6]Belgium!BN$26</f>
        <v>3788</v>
      </c>
      <c r="BO7" s="1">
        <f>[6]Belgium!BO$26</f>
        <v>4869</v>
      </c>
      <c r="BP7" s="1">
        <f>[6]Belgium!BP$26</f>
        <v>0</v>
      </c>
      <c r="BQ7" s="1">
        <f>[6]Belgium!BQ$26</f>
        <v>0</v>
      </c>
      <c r="BR7" s="1">
        <f>[6]Belgium!BR$26</f>
        <v>2833</v>
      </c>
      <c r="BS7" s="1">
        <f>[6]Belgium!BS$26</f>
        <v>5027</v>
      </c>
      <c r="BT7" s="1">
        <f>[6]Belgium!BT$26</f>
        <v>1881</v>
      </c>
      <c r="BU7" s="1">
        <f>[6]Belgium!BU$26</f>
        <v>959</v>
      </c>
      <c r="BV7" s="1">
        <f>[6]Belgium!BV$26</f>
        <v>1924</v>
      </c>
      <c r="BW7" s="1">
        <f>[6]Belgium!BW$26</f>
        <v>1897</v>
      </c>
      <c r="BX7" s="1">
        <f>[6]Belgium!BX$26</f>
        <v>1903</v>
      </c>
      <c r="BY7" s="1">
        <f>[6]Belgium!BY$26</f>
        <v>0</v>
      </c>
      <c r="BZ7" s="1">
        <f>[6]Belgium!BZ$26</f>
        <v>0</v>
      </c>
      <c r="CA7" s="1">
        <f>[6]Belgium!CA$26</f>
        <v>3811</v>
      </c>
      <c r="CB7" s="1">
        <f>[6]Belgium!CB$26</f>
        <v>46291</v>
      </c>
      <c r="CC7" s="1">
        <f>[6]Belgium!CC$26</f>
        <v>0</v>
      </c>
      <c r="CD7" s="1">
        <f>[6]Belgium!CD$26</f>
        <v>2868</v>
      </c>
      <c r="CE7" s="1">
        <f>[6]Belgium!CE$26</f>
        <v>924</v>
      </c>
      <c r="CF7" s="1">
        <f>[6]Belgium!CF$26</f>
        <v>0</v>
      </c>
      <c r="CG7" s="1">
        <f>[6]Belgium!CG$26</f>
        <v>932</v>
      </c>
      <c r="CH7" s="1">
        <f>[6]Belgium!CH$26</f>
        <v>1888</v>
      </c>
      <c r="CI7" s="1">
        <f>[6]Belgium!CI$26</f>
        <v>127890</v>
      </c>
      <c r="CJ7" s="1">
        <f>[6]Belgium!CJ$26</f>
        <v>942</v>
      </c>
      <c r="CK7" s="1">
        <f>[6]Belgium!CK$26</f>
        <v>1924</v>
      </c>
      <c r="CL7" s="1">
        <f>[6]Belgium!CL$26</f>
        <v>1579</v>
      </c>
      <c r="CM7" s="1">
        <f>[6]Belgium!CM$26</f>
        <v>0</v>
      </c>
      <c r="CN7" s="1">
        <f>[6]Belgium!CN$26</f>
        <v>0</v>
      </c>
      <c r="CO7" s="1">
        <f>[6]Belgium!CO$26</f>
        <v>0</v>
      </c>
      <c r="CP7" s="1">
        <f>[6]Belgium!CP$26</f>
        <v>955</v>
      </c>
      <c r="CQ7" s="1">
        <f>[6]Belgium!CQ$26</f>
        <v>0</v>
      </c>
      <c r="CR7" s="1">
        <f>[6]Belgium!CR$26</f>
        <v>0</v>
      </c>
      <c r="CS7" s="1">
        <f>[6]Belgium!CS$26</f>
        <v>0</v>
      </c>
      <c r="CT7" s="1">
        <f>[6]Belgium!CT$26</f>
        <v>0</v>
      </c>
      <c r="CU7" s="1">
        <f>[6]Belgium!CU$26</f>
        <v>4399</v>
      </c>
      <c r="CV7" s="1">
        <f>[6]Belgium!CV$26</f>
        <v>3824</v>
      </c>
      <c r="CW7" s="1">
        <f>[6]Belgium!CW$26</f>
        <v>4881</v>
      </c>
      <c r="CX7" s="1">
        <f>[6]Belgium!CX$26</f>
        <v>0</v>
      </c>
      <c r="CY7" s="1">
        <f>[6]Belgium!CY$26</f>
        <v>0</v>
      </c>
      <c r="CZ7" s="1">
        <f>[6]Belgium!CZ$26</f>
        <v>0</v>
      </c>
      <c r="DA7" s="1">
        <f>[6]Belgium!DA$26</f>
        <v>0</v>
      </c>
      <c r="DB7" s="1">
        <f>[6]Belgium!DB$26</f>
        <v>0</v>
      </c>
      <c r="DC7" s="1">
        <f>[6]Belgium!DC$26</f>
        <v>0</v>
      </c>
      <c r="DD7" s="1">
        <f>[6]Belgium!DD$26</f>
        <v>0</v>
      </c>
      <c r="DE7" s="1">
        <f>[6]Belgium!DE$26</f>
        <v>0</v>
      </c>
      <c r="DF7" s="1">
        <f>[6]Belgium!DF$26</f>
        <v>0</v>
      </c>
      <c r="DG7" s="1">
        <f>[6]Belgium!DG$26</f>
        <v>3706</v>
      </c>
      <c r="DH7" s="1">
        <f>[6]Belgium!DH$26</f>
        <v>2986</v>
      </c>
      <c r="DI7" s="1">
        <f>[6]Belgium!DI$26</f>
        <v>20655</v>
      </c>
      <c r="DJ7" s="1">
        <f>[6]Belgium!DJ$26</f>
        <v>22950</v>
      </c>
      <c r="DK7" s="1">
        <f>[6]Belgium!DK$26</f>
        <v>0</v>
      </c>
      <c r="DL7" s="1">
        <f>[6]Belgium!DL$26</f>
        <v>21</v>
      </c>
      <c r="DM7" s="1">
        <f>[6]Belgium!DM$26</f>
        <v>4</v>
      </c>
      <c r="DN7" s="1">
        <f>[6]Belgium!DN$26</f>
        <v>0</v>
      </c>
      <c r="DO7" s="1">
        <f>[6]Belgium!DO$26</f>
        <v>3383</v>
      </c>
      <c r="DP7" s="1">
        <f>[6]Belgium!DP$26</f>
        <v>69025</v>
      </c>
      <c r="DQ7" s="1">
        <f>[6]Belgium!DQ$26</f>
        <v>12239</v>
      </c>
      <c r="DR7" s="1">
        <f>[6]Belgium!DR$26</f>
        <v>6750</v>
      </c>
      <c r="DS7" s="1">
        <f>[6]Belgium!DS$26</f>
        <v>24584</v>
      </c>
      <c r="DT7" s="1">
        <f>[6]Belgium!DT$26</f>
        <v>13788</v>
      </c>
      <c r="DU7" s="1">
        <f>[6]Belgium!DU$26</f>
        <v>17832</v>
      </c>
      <c r="DV7" s="1">
        <f>[6]Belgium!DV$26</f>
        <v>58003</v>
      </c>
      <c r="DW7" s="1">
        <f>[6]Belgium!DW$26</f>
        <v>49479</v>
      </c>
      <c r="DX7" s="1">
        <f>[6]Belgium!DX$26</f>
        <v>31806</v>
      </c>
      <c r="DY7" s="1">
        <f>[6]Belgium!DY$26</f>
        <v>24838</v>
      </c>
      <c r="DZ7" s="1">
        <f>[6]Belgium!DZ$26</f>
        <v>22285</v>
      </c>
      <c r="EA7" s="1">
        <f>[6]Belgium!EA$26</f>
        <v>19088</v>
      </c>
      <c r="EB7" s="1">
        <f>[6]Belgium!EB$26</f>
        <v>85580</v>
      </c>
      <c r="EC7" s="1">
        <f>[6]Belgium!EC$26</f>
        <v>52</v>
      </c>
      <c r="ED7" s="1">
        <f>[6]Belgium!ED$26</f>
        <v>14559</v>
      </c>
      <c r="EE7" s="1">
        <f>[6]Belgium!EE$26</f>
        <v>51778</v>
      </c>
      <c r="EF7" s="1">
        <f>[6]Belgium!EF$26</f>
        <v>51362</v>
      </c>
      <c r="EG7" s="1">
        <f>[6]Belgium!EG$26</f>
        <v>0</v>
      </c>
      <c r="EH7" s="1">
        <f>[6]Belgium!EH$26</f>
        <v>50670</v>
      </c>
      <c r="EI7" s="1">
        <f>[6]Belgium!EI$26</f>
        <v>4</v>
      </c>
      <c r="EJ7" s="1">
        <f>[6]Belgium!EJ$26</f>
        <v>0</v>
      </c>
      <c r="EK7" s="1">
        <f>[6]Belgium!EK$26</f>
        <v>80675</v>
      </c>
      <c r="EL7" s="1">
        <f>[6]Belgium!EL$26</f>
        <v>19320</v>
      </c>
      <c r="EM7" s="1">
        <f>[6]Belgium!EM$26</f>
        <v>48300</v>
      </c>
      <c r="EN7" s="1">
        <f>[6]Belgium!EN$26</f>
        <v>72750</v>
      </c>
      <c r="EO7" s="1">
        <f>[6]Belgium!EO$26</f>
        <v>91748</v>
      </c>
      <c r="EP7" s="1">
        <f>[6]Belgium!EP$26</f>
        <v>49785</v>
      </c>
      <c r="EQ7" s="1">
        <f>[6]Belgium!EQ$26</f>
        <v>21180</v>
      </c>
      <c r="ER7" s="1">
        <f>[6]Belgium!ER$26</f>
        <v>0</v>
      </c>
      <c r="ES7" s="1">
        <f>[6]Belgium!ES$26</f>
        <v>0</v>
      </c>
      <c r="ET7" s="1">
        <f>[6]Belgium!ET$26</f>
        <v>1358</v>
      </c>
      <c r="EU7" s="1">
        <f>[6]Belgium!EU$26</f>
        <v>16</v>
      </c>
      <c r="EV7" s="1">
        <f>[6]Belgium!EV$26</f>
        <v>0</v>
      </c>
      <c r="EW7" s="1">
        <f>[6]Belgium!EW$26</f>
        <v>0</v>
      </c>
      <c r="EX7" s="1">
        <f>[6]Belgium!EX$26</f>
        <v>5</v>
      </c>
      <c r="EY7" s="1">
        <f>[6]Belgium!EY$26</f>
        <v>0</v>
      </c>
      <c r="EZ7" s="1">
        <f>[6]Belgium!EZ$26</f>
        <v>0</v>
      </c>
      <c r="FA7" s="1">
        <f>[6]Belgium!FA$26</f>
        <v>22</v>
      </c>
      <c r="FB7" s="1">
        <f>[6]Belgium!FB$26</f>
        <v>22</v>
      </c>
      <c r="FC7" s="1">
        <f>[6]Belgium!FC$26</f>
        <v>0</v>
      </c>
      <c r="FD7" s="1">
        <f>[6]Belgium!FD$26</f>
        <v>34090</v>
      </c>
      <c r="FE7" s="1">
        <f>[6]Belgium!FE$26</f>
        <v>39008</v>
      </c>
      <c r="FF7" s="1">
        <f>[6]Belgium!FF$26</f>
        <v>220284</v>
      </c>
      <c r="FG7" s="1">
        <f>[6]Belgium!FG$26</f>
        <v>265539</v>
      </c>
      <c r="FH7" s="1">
        <f>[6]Belgium!FH$26</f>
        <v>33810</v>
      </c>
      <c r="FI7" s="1">
        <f>[6]Belgium!FI$26</f>
        <v>437333</v>
      </c>
      <c r="FJ7" s="1">
        <f>[6]Belgium!FJ$26</f>
        <v>52169</v>
      </c>
      <c r="FK7" s="1">
        <f>[6]Belgium!FK$26</f>
        <v>43746</v>
      </c>
      <c r="FL7" s="1">
        <f>[6]Belgium!FL$26</f>
        <v>346141</v>
      </c>
      <c r="FM7" s="1">
        <f>[6]Belgium!FM$26</f>
        <v>29042</v>
      </c>
      <c r="FN7" s="1">
        <f>[6]Belgium!FN$26</f>
        <v>23011</v>
      </c>
      <c r="FO7" s="1">
        <f>[6]Belgium!FO$26</f>
        <v>761980</v>
      </c>
      <c r="FP7" s="1">
        <f>[6]Belgium!FP$26</f>
        <v>32133</v>
      </c>
      <c r="FQ7" s="1">
        <f>[6]Belgium!FQ$26</f>
        <v>402624</v>
      </c>
      <c r="FR7" s="1">
        <f>[6]Belgium!FR$26</f>
        <v>448685</v>
      </c>
      <c r="FS7" s="1">
        <f>[6]Belgium!FS$26</f>
        <v>77353</v>
      </c>
      <c r="FT7" s="1">
        <f>[6]Belgium!FT$26</f>
        <v>16258</v>
      </c>
      <c r="FU7" s="1">
        <f>[6]Belgium!FU$26</f>
        <v>61809</v>
      </c>
      <c r="FV7" s="1">
        <f>[6]Belgium!FV$26</f>
        <v>22354</v>
      </c>
      <c r="FW7" s="1">
        <f>[6]Belgium!FW$26</f>
        <v>684596</v>
      </c>
      <c r="FX7" s="1">
        <f>[6]Belgium!FX$26</f>
        <v>0</v>
      </c>
      <c r="FY7" s="1">
        <f>[6]Belgium!FY$26</f>
        <v>0</v>
      </c>
      <c r="FZ7" s="7">
        <f>SUM($B7:FY7)</f>
        <v>5457808</v>
      </c>
    </row>
    <row r="8" spans="1:182">
      <c r="A8" t="s">
        <v>32</v>
      </c>
      <c r="B8" s="1">
        <f>[6]Bulgaria!B$26</f>
        <v>0</v>
      </c>
      <c r="C8" s="1">
        <f>[6]Bulgaria!C$26</f>
        <v>0</v>
      </c>
      <c r="D8" s="1">
        <f>[6]Bulgaria!D$26</f>
        <v>0</v>
      </c>
      <c r="E8" s="1">
        <f>[6]Bulgaria!E$26</f>
        <v>0</v>
      </c>
      <c r="F8" s="1">
        <f>[6]Bulgaria!F$26</f>
        <v>0</v>
      </c>
      <c r="G8" s="1">
        <f>[6]Bulgaria!G$26</f>
        <v>0</v>
      </c>
      <c r="H8" s="1">
        <f>[6]Bulgaria!H$26</f>
        <v>0</v>
      </c>
      <c r="I8" s="1">
        <f>[6]Bulgaria!I$26</f>
        <v>0</v>
      </c>
      <c r="J8" s="1">
        <f>[6]Bulgaria!J$26</f>
        <v>0</v>
      </c>
      <c r="K8" s="1">
        <f>[6]Bulgaria!K$26</f>
        <v>0</v>
      </c>
      <c r="L8" s="1">
        <f>[6]Bulgaria!L$26</f>
        <v>0</v>
      </c>
      <c r="M8" s="1">
        <f>[6]Bulgaria!M$26</f>
        <v>0</v>
      </c>
      <c r="N8" s="1">
        <f>[6]Bulgaria!N$26</f>
        <v>0</v>
      </c>
      <c r="O8" s="1">
        <f>[6]Bulgaria!O$26</f>
        <v>0</v>
      </c>
      <c r="P8" s="1">
        <f>[6]Bulgaria!P$26</f>
        <v>0</v>
      </c>
      <c r="Q8" s="1">
        <f>[6]Bulgaria!Q$26</f>
        <v>0</v>
      </c>
      <c r="R8" s="1">
        <f>[6]Bulgaria!R$26</f>
        <v>0</v>
      </c>
      <c r="S8" s="1">
        <f>[6]Bulgaria!S$26</f>
        <v>0</v>
      </c>
      <c r="T8" s="1">
        <f>[6]Bulgaria!T$26</f>
        <v>0</v>
      </c>
      <c r="U8" s="1">
        <f>[6]Bulgaria!U$26</f>
        <v>0</v>
      </c>
      <c r="V8" s="1">
        <f>[6]Bulgaria!V$26</f>
        <v>0</v>
      </c>
      <c r="W8" s="1">
        <f>[6]Bulgaria!W$26</f>
        <v>0</v>
      </c>
      <c r="X8" s="1">
        <f>[6]Bulgaria!X$26</f>
        <v>0</v>
      </c>
      <c r="Y8" s="1">
        <f>[6]Bulgaria!Y$26</f>
        <v>0</v>
      </c>
      <c r="Z8" s="1">
        <f>[6]Bulgaria!Z$26</f>
        <v>0</v>
      </c>
      <c r="AA8" s="1">
        <f>[6]Bulgaria!AA$26</f>
        <v>0</v>
      </c>
      <c r="AB8" s="1">
        <f>[6]Bulgaria!AB$26</f>
        <v>0</v>
      </c>
      <c r="AC8" s="1">
        <f>[6]Bulgaria!AC$26</f>
        <v>0</v>
      </c>
      <c r="AD8" s="1">
        <f>[6]Bulgaria!AD$26</f>
        <v>0</v>
      </c>
      <c r="AE8" s="1">
        <f>[6]Bulgaria!AE$26</f>
        <v>0</v>
      </c>
      <c r="AF8" s="1">
        <f>[6]Bulgaria!AF$26</f>
        <v>0</v>
      </c>
      <c r="AG8" s="1">
        <f>[6]Bulgaria!AG$26</f>
        <v>0</v>
      </c>
      <c r="AH8" s="1">
        <f>[6]Bulgaria!AH$26</f>
        <v>0</v>
      </c>
      <c r="AI8" s="1">
        <f>[6]Bulgaria!AI$26</f>
        <v>0</v>
      </c>
      <c r="AJ8" s="1">
        <f>[6]Bulgaria!AJ$26</f>
        <v>0</v>
      </c>
      <c r="AK8" s="1">
        <f>[6]Bulgaria!AK$26</f>
        <v>0</v>
      </c>
      <c r="AL8" s="1">
        <f>[6]Bulgaria!AL$26</f>
        <v>0</v>
      </c>
      <c r="AM8" s="1">
        <f>[6]Bulgaria!AM$26</f>
        <v>0</v>
      </c>
      <c r="AN8" s="1">
        <f>[6]Bulgaria!AN$26</f>
        <v>0</v>
      </c>
      <c r="AO8" s="1">
        <f>[6]Bulgaria!AO$26</f>
        <v>0</v>
      </c>
      <c r="AP8" s="1">
        <f>[6]Bulgaria!AP$26</f>
        <v>0</v>
      </c>
      <c r="AQ8" s="1">
        <f>[6]Bulgaria!AQ$26</f>
        <v>0</v>
      </c>
      <c r="AR8" s="1">
        <f>[6]Bulgaria!AR$26</f>
        <v>0</v>
      </c>
      <c r="AS8" s="1">
        <f>[6]Bulgaria!AS$26</f>
        <v>0</v>
      </c>
      <c r="AT8" s="1">
        <f>[6]Bulgaria!AT$26</f>
        <v>0</v>
      </c>
      <c r="AU8" s="1">
        <f>[6]Bulgaria!AU$26</f>
        <v>0</v>
      </c>
      <c r="AV8" s="1">
        <f>[6]Bulgaria!AV$26</f>
        <v>0</v>
      </c>
      <c r="AW8" s="1">
        <f>[6]Bulgaria!AW$26</f>
        <v>0</v>
      </c>
      <c r="AX8" s="1">
        <f>[6]Bulgaria!AX$26</f>
        <v>0</v>
      </c>
      <c r="AY8" s="1">
        <f>[6]Bulgaria!AY$26</f>
        <v>0</v>
      </c>
      <c r="AZ8" s="1">
        <f>[6]Bulgaria!AZ$26</f>
        <v>0</v>
      </c>
      <c r="BA8" s="1">
        <f>[6]Bulgaria!BA$26</f>
        <v>0</v>
      </c>
      <c r="BB8" s="1">
        <f>[6]Bulgaria!BB$26</f>
        <v>0</v>
      </c>
      <c r="BC8" s="1">
        <f>[6]Bulgaria!BC$26</f>
        <v>0</v>
      </c>
      <c r="BD8" s="1">
        <f>[6]Bulgaria!BD$26</f>
        <v>0</v>
      </c>
      <c r="BE8" s="1">
        <f>[6]Bulgaria!BE$26</f>
        <v>0</v>
      </c>
      <c r="BF8" s="1">
        <f>[6]Bulgaria!BF$26</f>
        <v>0</v>
      </c>
      <c r="BG8" s="1">
        <f>[6]Bulgaria!BG$26</f>
        <v>0</v>
      </c>
      <c r="BH8" s="1">
        <f>[6]Bulgaria!BH$26</f>
        <v>0</v>
      </c>
      <c r="BI8" s="1">
        <f>[6]Bulgaria!BI$26</f>
        <v>0</v>
      </c>
      <c r="BJ8" s="1">
        <f>[6]Bulgaria!BJ$26</f>
        <v>0</v>
      </c>
      <c r="BK8" s="1">
        <f>[6]Bulgaria!BK$26</f>
        <v>0</v>
      </c>
      <c r="BL8" s="1">
        <f>[6]Bulgaria!BL$26</f>
        <v>0</v>
      </c>
      <c r="BM8" s="1">
        <f>[6]Bulgaria!BM$26</f>
        <v>0</v>
      </c>
      <c r="BN8" s="1">
        <f>[6]Bulgaria!BN$26</f>
        <v>0</v>
      </c>
      <c r="BO8" s="1">
        <f>[6]Bulgaria!BO$26</f>
        <v>0</v>
      </c>
      <c r="BP8" s="1">
        <f>[6]Bulgaria!BP$26</f>
        <v>0</v>
      </c>
      <c r="BQ8" s="1">
        <f>[6]Bulgaria!BQ$26</f>
        <v>0</v>
      </c>
      <c r="BR8" s="1">
        <f>[6]Bulgaria!BR$26</f>
        <v>0</v>
      </c>
      <c r="BS8" s="1">
        <f>[6]Bulgaria!BS$26</f>
        <v>0</v>
      </c>
      <c r="BT8" s="1">
        <f>[6]Bulgaria!BT$26</f>
        <v>0</v>
      </c>
      <c r="BU8" s="1">
        <f>[6]Bulgaria!BU$26</f>
        <v>0</v>
      </c>
      <c r="BV8" s="1">
        <f>[6]Bulgaria!BV$26</f>
        <v>0</v>
      </c>
      <c r="BW8" s="1">
        <f>[6]Bulgaria!BW$26</f>
        <v>0</v>
      </c>
      <c r="BX8" s="1">
        <f>[6]Bulgaria!BX$26</f>
        <v>0</v>
      </c>
      <c r="BY8" s="1">
        <f>[6]Bulgaria!BY$26</f>
        <v>0</v>
      </c>
      <c r="BZ8" s="1">
        <f>[6]Bulgaria!BZ$26</f>
        <v>0</v>
      </c>
      <c r="CA8" s="1">
        <f>[6]Bulgaria!CA$26</f>
        <v>0</v>
      </c>
      <c r="CB8" s="1">
        <f>[6]Bulgaria!CB$26</f>
        <v>0</v>
      </c>
      <c r="CC8" s="1">
        <f>[6]Bulgaria!CC$26</f>
        <v>0</v>
      </c>
      <c r="CD8" s="1">
        <f>[6]Bulgaria!CD$26</f>
        <v>0</v>
      </c>
      <c r="CE8" s="1">
        <f>[6]Bulgaria!CE$26</f>
        <v>0</v>
      </c>
      <c r="CF8" s="1">
        <f>[6]Bulgaria!CF$26</f>
        <v>0</v>
      </c>
      <c r="CG8" s="1">
        <f>[6]Bulgaria!CG$26</f>
        <v>0</v>
      </c>
      <c r="CH8" s="1">
        <f>[6]Bulgaria!CH$26</f>
        <v>0</v>
      </c>
      <c r="CI8" s="1">
        <f>[6]Bulgaria!CI$26</f>
        <v>0</v>
      </c>
      <c r="CJ8" s="1">
        <f>[6]Bulgaria!CJ$26</f>
        <v>0</v>
      </c>
      <c r="CK8" s="1">
        <f>[6]Bulgaria!CK$26</f>
        <v>0</v>
      </c>
      <c r="CL8" s="1">
        <f>[6]Bulgaria!CL$26</f>
        <v>0</v>
      </c>
      <c r="CM8" s="1">
        <f>[6]Bulgaria!CM$26</f>
        <v>0</v>
      </c>
      <c r="CN8" s="1">
        <f>[6]Bulgaria!CN$26</f>
        <v>0</v>
      </c>
      <c r="CO8" s="1">
        <f>[6]Bulgaria!CO$26</f>
        <v>0</v>
      </c>
      <c r="CP8" s="1">
        <f>[6]Bulgaria!CP$26</f>
        <v>0</v>
      </c>
      <c r="CQ8" s="1">
        <f>[6]Bulgaria!CQ$26</f>
        <v>0</v>
      </c>
      <c r="CR8" s="1">
        <f>[6]Bulgaria!CR$26</f>
        <v>0</v>
      </c>
      <c r="CS8" s="1">
        <f>[6]Bulgaria!CS$26</f>
        <v>0</v>
      </c>
      <c r="CT8" s="1">
        <f>[6]Bulgaria!CT$26</f>
        <v>0</v>
      </c>
      <c r="CU8" s="1">
        <f>[6]Bulgaria!CU$26</f>
        <v>0</v>
      </c>
      <c r="CV8" s="1">
        <f>[6]Bulgaria!CV$26</f>
        <v>0</v>
      </c>
      <c r="CW8" s="1">
        <f>[6]Bulgaria!CW$26</f>
        <v>0</v>
      </c>
      <c r="CX8" s="1">
        <f>[6]Bulgaria!CX$26</f>
        <v>0</v>
      </c>
      <c r="CY8" s="1">
        <f>[6]Bulgaria!CY$26</f>
        <v>0</v>
      </c>
      <c r="CZ8" s="1">
        <f>[6]Bulgaria!CZ$26</f>
        <v>0</v>
      </c>
      <c r="DA8" s="1">
        <f>[6]Bulgaria!DA$26</f>
        <v>0</v>
      </c>
      <c r="DB8" s="1">
        <f>[6]Bulgaria!DB$26</f>
        <v>0</v>
      </c>
      <c r="DC8" s="1">
        <f>[6]Bulgaria!DC$26</f>
        <v>0</v>
      </c>
      <c r="DD8" s="1">
        <f>[6]Bulgaria!DD$26</f>
        <v>0</v>
      </c>
      <c r="DE8" s="1">
        <f>[6]Bulgaria!DE$26</f>
        <v>0</v>
      </c>
      <c r="DF8" s="1">
        <f>[6]Bulgaria!DF$26</f>
        <v>0</v>
      </c>
      <c r="DG8" s="1">
        <f>[6]Bulgaria!DG$26</f>
        <v>0</v>
      </c>
      <c r="DH8" s="1">
        <f>[6]Bulgaria!DH$26</f>
        <v>0</v>
      </c>
      <c r="DI8" s="1">
        <f>[6]Bulgaria!DI$26</f>
        <v>0</v>
      </c>
      <c r="DJ8" s="1">
        <f>[6]Bulgaria!DJ$26</f>
        <v>0</v>
      </c>
      <c r="DK8" s="1">
        <f>[6]Bulgaria!DK$26</f>
        <v>0</v>
      </c>
      <c r="DL8" s="1">
        <f>[6]Bulgaria!DL$26</f>
        <v>0</v>
      </c>
      <c r="DM8" s="1">
        <f>[6]Bulgaria!DM$26</f>
        <v>0</v>
      </c>
      <c r="DN8" s="1">
        <f>[6]Bulgaria!DN$26</f>
        <v>0</v>
      </c>
      <c r="DO8" s="1">
        <f>[6]Bulgaria!DO$26</f>
        <v>0</v>
      </c>
      <c r="DP8" s="1">
        <f>[6]Bulgaria!DP$26</f>
        <v>0</v>
      </c>
      <c r="DQ8" s="1">
        <f>[6]Bulgaria!DQ$26</f>
        <v>0</v>
      </c>
      <c r="DR8" s="1">
        <f>[6]Bulgaria!DR$26</f>
        <v>0</v>
      </c>
      <c r="DS8" s="1">
        <f>[6]Bulgaria!DS$26</f>
        <v>149</v>
      </c>
      <c r="DT8" s="1">
        <f>[6]Bulgaria!DT$26</f>
        <v>0</v>
      </c>
      <c r="DU8" s="1">
        <f>[6]Bulgaria!DU$26</f>
        <v>0</v>
      </c>
      <c r="DV8" s="1">
        <f>[6]Bulgaria!DV$26</f>
        <v>0</v>
      </c>
      <c r="DW8" s="1">
        <f>[6]Bulgaria!DW$26</f>
        <v>0</v>
      </c>
      <c r="DX8" s="1">
        <f>[6]Bulgaria!DX$26</f>
        <v>0</v>
      </c>
      <c r="DY8" s="1">
        <f>[6]Bulgaria!DY$26</f>
        <v>0</v>
      </c>
      <c r="DZ8" s="1">
        <f>[6]Bulgaria!DZ$26</f>
        <v>0</v>
      </c>
      <c r="EA8" s="1">
        <f>[6]Bulgaria!EA$26</f>
        <v>0</v>
      </c>
      <c r="EB8" s="1">
        <f>[6]Bulgaria!EB$26</f>
        <v>0</v>
      </c>
      <c r="EC8" s="1">
        <f>[6]Bulgaria!EC$26</f>
        <v>0</v>
      </c>
      <c r="ED8" s="1">
        <f>[6]Bulgaria!ED$26</f>
        <v>0</v>
      </c>
      <c r="EE8" s="1">
        <f>[6]Bulgaria!EE$26</f>
        <v>0</v>
      </c>
      <c r="EF8" s="1">
        <f>[6]Bulgaria!EF$26</f>
        <v>0</v>
      </c>
      <c r="EG8" s="1">
        <f>[6]Bulgaria!EG$26</f>
        <v>0</v>
      </c>
      <c r="EH8" s="1">
        <f>[6]Bulgaria!EH$26</f>
        <v>0</v>
      </c>
      <c r="EI8" s="1">
        <f>[6]Bulgaria!EI$26</f>
        <v>0</v>
      </c>
      <c r="EJ8" s="1">
        <f>[6]Bulgaria!EJ$26</f>
        <v>0</v>
      </c>
      <c r="EK8" s="1">
        <f>[6]Bulgaria!EK$26</f>
        <v>0</v>
      </c>
      <c r="EL8" s="1">
        <f>[6]Bulgaria!EL$26</f>
        <v>0</v>
      </c>
      <c r="EM8" s="1">
        <f>[6]Bulgaria!EM$26</f>
        <v>0</v>
      </c>
      <c r="EN8" s="1">
        <f>[6]Bulgaria!EN$26</f>
        <v>0</v>
      </c>
      <c r="EO8" s="1">
        <f>[6]Bulgaria!EO$26</f>
        <v>0</v>
      </c>
      <c r="EP8" s="1">
        <f>[6]Bulgaria!EP$26</f>
        <v>0</v>
      </c>
      <c r="EQ8" s="1">
        <f>[6]Bulgaria!EQ$26</f>
        <v>0</v>
      </c>
      <c r="ER8" s="1">
        <f>[6]Bulgaria!ER$26</f>
        <v>0</v>
      </c>
      <c r="ES8" s="1">
        <f>[6]Bulgaria!ES$26</f>
        <v>0</v>
      </c>
      <c r="ET8" s="1">
        <f>[6]Bulgaria!ET$26</f>
        <v>0</v>
      </c>
      <c r="EU8" s="1">
        <f>[6]Bulgaria!EU$26</f>
        <v>0</v>
      </c>
      <c r="EV8" s="1">
        <f>[6]Bulgaria!EV$26</f>
        <v>0</v>
      </c>
      <c r="EW8" s="1">
        <f>[6]Bulgaria!EW$26</f>
        <v>0</v>
      </c>
      <c r="EX8" s="1">
        <f>[6]Bulgaria!EX$26</f>
        <v>0</v>
      </c>
      <c r="EY8" s="1">
        <f>[6]Bulgaria!EY$26</f>
        <v>0</v>
      </c>
      <c r="EZ8" s="1">
        <f>[6]Bulgaria!EZ$26</f>
        <v>0</v>
      </c>
      <c r="FA8" s="1">
        <f>[6]Bulgaria!FA$26</f>
        <v>0</v>
      </c>
      <c r="FB8" s="1">
        <f>[6]Bulgaria!FB$26</f>
        <v>0</v>
      </c>
      <c r="FC8" s="1">
        <f>[6]Bulgaria!FC$26</f>
        <v>0</v>
      </c>
      <c r="FD8" s="1">
        <f>[6]Bulgaria!FD$26</f>
        <v>0</v>
      </c>
      <c r="FE8" s="1">
        <f>[6]Bulgaria!FE$26</f>
        <v>0</v>
      </c>
      <c r="FF8" s="1">
        <f>[6]Bulgaria!FF$26</f>
        <v>0</v>
      </c>
      <c r="FG8" s="1">
        <f>[6]Bulgaria!FG$26</f>
        <v>1</v>
      </c>
      <c r="FH8" s="1">
        <f>[6]Bulgaria!FH$26</f>
        <v>0</v>
      </c>
      <c r="FI8" s="1">
        <f>[6]Bulgaria!FI$26</f>
        <v>0</v>
      </c>
      <c r="FJ8" s="1">
        <f>[6]Bulgaria!FJ$26</f>
        <v>0</v>
      </c>
      <c r="FK8" s="1">
        <f>[6]Bulgaria!FK$26</f>
        <v>0</v>
      </c>
      <c r="FL8" s="1">
        <f>[6]Bulgaria!FL$26</f>
        <v>0</v>
      </c>
      <c r="FM8" s="1">
        <f>[6]Bulgaria!FM$26</f>
        <v>0</v>
      </c>
      <c r="FN8" s="1">
        <f>[6]Bulgaria!FN$26</f>
        <v>0</v>
      </c>
      <c r="FO8" s="1">
        <f>[6]Bulgaria!FO$26</f>
        <v>0</v>
      </c>
      <c r="FP8" s="1">
        <f>[6]Bulgaria!FP$26</f>
        <v>0</v>
      </c>
      <c r="FQ8" s="1">
        <f>[6]Bulgaria!FQ$26</f>
        <v>0</v>
      </c>
      <c r="FR8" s="1">
        <f>[6]Bulgaria!FR$26</f>
        <v>0</v>
      </c>
      <c r="FS8" s="1">
        <f>[6]Bulgaria!FS$26</f>
        <v>0</v>
      </c>
      <c r="FT8" s="1">
        <f>[6]Bulgaria!FT$26</f>
        <v>0</v>
      </c>
      <c r="FU8" s="1">
        <f>[6]Bulgaria!FU$26</f>
        <v>0</v>
      </c>
      <c r="FV8" s="1">
        <f>[6]Bulgaria!FV$26</f>
        <v>0</v>
      </c>
      <c r="FW8" s="1">
        <f>[6]Bulgaria!FW$26</f>
        <v>0</v>
      </c>
      <c r="FX8" s="1">
        <f>[6]Bulgaria!FX$26</f>
        <v>0</v>
      </c>
      <c r="FY8" s="1">
        <f>[6]Bulgaria!FY$26</f>
        <v>0</v>
      </c>
      <c r="FZ8" s="7">
        <f>SUM($B8:FY8)</f>
        <v>150</v>
      </c>
    </row>
    <row r="9" spans="1:182">
      <c r="A9" t="s">
        <v>40</v>
      </c>
      <c r="B9" s="1">
        <f>[6]Croatia!B$26</f>
        <v>0</v>
      </c>
      <c r="C9" s="1">
        <f>[6]Croatia!C$26</f>
        <v>0</v>
      </c>
      <c r="D9" s="1">
        <f>[6]Croatia!D$26</f>
        <v>0</v>
      </c>
      <c r="E9" s="1">
        <f>[6]Croatia!E$26</f>
        <v>0</v>
      </c>
      <c r="F9" s="1">
        <f>[6]Croatia!F$26</f>
        <v>0</v>
      </c>
      <c r="G9" s="1">
        <f>[6]Croatia!G$26</f>
        <v>0</v>
      </c>
      <c r="H9" s="1">
        <f>[6]Croatia!H$26</f>
        <v>0</v>
      </c>
      <c r="I9" s="1">
        <f>[6]Croatia!I$26</f>
        <v>0</v>
      </c>
      <c r="J9" s="1">
        <f>[6]Croatia!J$26</f>
        <v>0</v>
      </c>
      <c r="K9" s="1">
        <f>[6]Croatia!K$26</f>
        <v>0</v>
      </c>
      <c r="L9" s="1">
        <f>[6]Croatia!L$26</f>
        <v>0</v>
      </c>
      <c r="M9" s="1">
        <f>[6]Croatia!M$26</f>
        <v>0</v>
      </c>
      <c r="N9" s="1">
        <f>[6]Croatia!N$26</f>
        <v>0</v>
      </c>
      <c r="O9" s="1">
        <f>[6]Croatia!O$26</f>
        <v>0</v>
      </c>
      <c r="P9" s="1">
        <f>[6]Croatia!P$26</f>
        <v>0</v>
      </c>
      <c r="Q9" s="1">
        <f>[6]Croatia!Q$26</f>
        <v>0</v>
      </c>
      <c r="R9" s="1">
        <f>[6]Croatia!R$26</f>
        <v>0</v>
      </c>
      <c r="S9" s="1">
        <f>[6]Croatia!S$26</f>
        <v>0</v>
      </c>
      <c r="T9" s="1">
        <f>[6]Croatia!T$26</f>
        <v>0</v>
      </c>
      <c r="U9" s="1">
        <f>[6]Croatia!U$26</f>
        <v>0</v>
      </c>
      <c r="V9" s="1">
        <f>[6]Croatia!V$26</f>
        <v>0</v>
      </c>
      <c r="W9" s="1">
        <f>[6]Croatia!W$26</f>
        <v>0</v>
      </c>
      <c r="X9" s="1">
        <f>[6]Croatia!X$26</f>
        <v>0</v>
      </c>
      <c r="Y9" s="1">
        <f>[6]Croatia!Y$26</f>
        <v>0</v>
      </c>
      <c r="Z9" s="1">
        <f>[6]Croatia!Z$26</f>
        <v>0</v>
      </c>
      <c r="AA9" s="1">
        <f>[6]Croatia!AA$26</f>
        <v>0</v>
      </c>
      <c r="AB9" s="1">
        <f>[6]Croatia!AB$26</f>
        <v>0</v>
      </c>
      <c r="AC9" s="1">
        <f>[6]Croatia!AC$26</f>
        <v>0</v>
      </c>
      <c r="AD9" s="1">
        <f>[6]Croatia!AD$26</f>
        <v>0</v>
      </c>
      <c r="AE9" s="1">
        <f>[6]Croatia!AE$26</f>
        <v>0</v>
      </c>
      <c r="AF9" s="1">
        <f>[6]Croatia!AF$26</f>
        <v>0</v>
      </c>
      <c r="AG9" s="1">
        <f>[6]Croatia!AG$26</f>
        <v>0</v>
      </c>
      <c r="AH9" s="1">
        <f>[6]Croatia!AH$26</f>
        <v>0</v>
      </c>
      <c r="AI9" s="1">
        <f>[6]Croatia!AI$26</f>
        <v>0</v>
      </c>
      <c r="AJ9" s="1">
        <f>[6]Croatia!AJ$26</f>
        <v>0</v>
      </c>
      <c r="AK9" s="1">
        <f>[6]Croatia!AK$26</f>
        <v>0</v>
      </c>
      <c r="AL9" s="1">
        <f>[6]Croatia!AL$26</f>
        <v>0</v>
      </c>
      <c r="AM9" s="1">
        <f>[6]Croatia!AM$26</f>
        <v>0</v>
      </c>
      <c r="AN9" s="1">
        <f>[6]Croatia!AN$26</f>
        <v>0</v>
      </c>
      <c r="AO9" s="1">
        <f>[6]Croatia!AO$26</f>
        <v>0</v>
      </c>
      <c r="AP9" s="1">
        <f>[6]Croatia!AP$26</f>
        <v>0</v>
      </c>
      <c r="AQ9" s="1">
        <f>[6]Croatia!AQ$26</f>
        <v>0</v>
      </c>
      <c r="AR9" s="1">
        <f>[6]Croatia!AR$26</f>
        <v>0</v>
      </c>
      <c r="AS9" s="1">
        <f>[6]Croatia!AS$26</f>
        <v>0</v>
      </c>
      <c r="AT9" s="1">
        <f>[6]Croatia!AT$26</f>
        <v>0</v>
      </c>
      <c r="AU9" s="1">
        <f>[6]Croatia!AU$26</f>
        <v>0</v>
      </c>
      <c r="AV9" s="1">
        <f>[6]Croatia!AV$26</f>
        <v>0</v>
      </c>
      <c r="AW9" s="1">
        <f>[6]Croatia!AW$26</f>
        <v>0</v>
      </c>
      <c r="AX9" s="1">
        <f>[6]Croatia!AX$26</f>
        <v>0</v>
      </c>
      <c r="AY9" s="1">
        <f>[6]Croatia!AY$26</f>
        <v>0</v>
      </c>
      <c r="AZ9" s="1">
        <f>[6]Croatia!AZ$26</f>
        <v>0</v>
      </c>
      <c r="BA9" s="1">
        <f>[6]Croatia!BA$26</f>
        <v>0</v>
      </c>
      <c r="BB9" s="1">
        <f>[6]Croatia!BB$26</f>
        <v>0</v>
      </c>
      <c r="BC9" s="1">
        <f>[6]Croatia!BC$26</f>
        <v>0</v>
      </c>
      <c r="BD9" s="1">
        <f>[6]Croatia!BD$26</f>
        <v>0</v>
      </c>
      <c r="BE9" s="1">
        <f>[6]Croatia!BE$26</f>
        <v>0</v>
      </c>
      <c r="BF9" s="1">
        <f>[6]Croatia!BF$26</f>
        <v>0</v>
      </c>
      <c r="BG9" s="1">
        <f>[6]Croatia!BG$26</f>
        <v>0</v>
      </c>
      <c r="BH9" s="1">
        <f>[6]Croatia!BH$26</f>
        <v>0</v>
      </c>
      <c r="BI9" s="1">
        <f>[6]Croatia!BI$26</f>
        <v>0</v>
      </c>
      <c r="BJ9" s="1">
        <f>[6]Croatia!BJ$26</f>
        <v>0</v>
      </c>
      <c r="BK9" s="1">
        <f>[6]Croatia!BK$26</f>
        <v>0</v>
      </c>
      <c r="BL9" s="1">
        <f>[6]Croatia!BL$26</f>
        <v>0</v>
      </c>
      <c r="BM9" s="1">
        <f>[6]Croatia!BM$26</f>
        <v>0</v>
      </c>
      <c r="BN9" s="1">
        <f>[6]Croatia!BN$26</f>
        <v>0</v>
      </c>
      <c r="BO9" s="1">
        <f>[6]Croatia!BO$26</f>
        <v>0</v>
      </c>
      <c r="BP9" s="1">
        <f>[6]Croatia!BP$26</f>
        <v>0</v>
      </c>
      <c r="BQ9" s="1">
        <f>[6]Croatia!BQ$26</f>
        <v>0</v>
      </c>
      <c r="BR9" s="1">
        <f>[6]Croatia!BR$26</f>
        <v>0</v>
      </c>
      <c r="BS9" s="1">
        <f>[6]Croatia!BS$26</f>
        <v>0</v>
      </c>
      <c r="BT9" s="1">
        <f>[6]Croatia!BT$26</f>
        <v>0</v>
      </c>
      <c r="BU9" s="1">
        <f>[6]Croatia!BU$26</f>
        <v>0</v>
      </c>
      <c r="BV9" s="1">
        <f>[6]Croatia!BV$26</f>
        <v>0</v>
      </c>
      <c r="BW9" s="1">
        <f>[6]Croatia!BW$26</f>
        <v>0</v>
      </c>
      <c r="BX9" s="1">
        <f>[6]Croatia!BX$26</f>
        <v>0</v>
      </c>
      <c r="BY9" s="1">
        <f>[6]Croatia!BY$26</f>
        <v>0</v>
      </c>
      <c r="BZ9" s="1">
        <f>[6]Croatia!BZ$26</f>
        <v>0</v>
      </c>
      <c r="CA9" s="1">
        <f>[6]Croatia!CA$26</f>
        <v>0</v>
      </c>
      <c r="CB9" s="1">
        <f>[6]Croatia!CB$26</f>
        <v>0</v>
      </c>
      <c r="CC9" s="1">
        <f>[6]Croatia!CC$26</f>
        <v>0</v>
      </c>
      <c r="CD9" s="1">
        <f>[6]Croatia!CD$26</f>
        <v>0</v>
      </c>
      <c r="CE9" s="1">
        <f>[6]Croatia!CE$26</f>
        <v>0</v>
      </c>
      <c r="CF9" s="1">
        <f>[6]Croatia!CF$26</f>
        <v>0</v>
      </c>
      <c r="CG9" s="1">
        <f>[6]Croatia!CG$26</f>
        <v>0</v>
      </c>
      <c r="CH9" s="1">
        <f>[6]Croatia!CH$26</f>
        <v>0</v>
      </c>
      <c r="CI9" s="1">
        <f>[6]Croatia!CI$26</f>
        <v>0</v>
      </c>
      <c r="CJ9" s="1">
        <f>[6]Croatia!CJ$26</f>
        <v>0</v>
      </c>
      <c r="CK9" s="1">
        <f>[6]Croatia!CK$26</f>
        <v>0</v>
      </c>
      <c r="CL9" s="1">
        <f>[6]Croatia!CL$26</f>
        <v>0</v>
      </c>
      <c r="CM9" s="1">
        <f>[6]Croatia!CM$26</f>
        <v>0</v>
      </c>
      <c r="CN9" s="1">
        <f>[6]Croatia!CN$26</f>
        <v>0</v>
      </c>
      <c r="CO9" s="1">
        <f>[6]Croatia!CO$26</f>
        <v>0</v>
      </c>
      <c r="CP9" s="1">
        <f>[6]Croatia!CP$26</f>
        <v>0</v>
      </c>
      <c r="CQ9" s="1">
        <f>[6]Croatia!CQ$26</f>
        <v>0</v>
      </c>
      <c r="CR9" s="1">
        <f>[6]Croatia!CR$26</f>
        <v>0</v>
      </c>
      <c r="CS9" s="1">
        <f>[6]Croatia!CS$26</f>
        <v>0</v>
      </c>
      <c r="CT9" s="1">
        <f>[6]Croatia!CT$26</f>
        <v>0</v>
      </c>
      <c r="CU9" s="1">
        <f>[6]Croatia!CU$26</f>
        <v>0</v>
      </c>
      <c r="CV9" s="1">
        <f>[6]Croatia!CV$26</f>
        <v>0</v>
      </c>
      <c r="CW9" s="1">
        <f>[6]Croatia!CW$26</f>
        <v>0</v>
      </c>
      <c r="CX9" s="1">
        <f>[6]Croatia!CX$26</f>
        <v>0</v>
      </c>
      <c r="CY9" s="1">
        <f>[6]Croatia!CY$26</f>
        <v>0</v>
      </c>
      <c r="CZ9" s="1">
        <f>[6]Croatia!CZ$26</f>
        <v>0</v>
      </c>
      <c r="DA9" s="1">
        <f>[6]Croatia!DA$26</f>
        <v>0</v>
      </c>
      <c r="DB9" s="1">
        <f>[6]Croatia!DB$26</f>
        <v>0</v>
      </c>
      <c r="DC9" s="1">
        <f>[6]Croatia!DC$26</f>
        <v>0</v>
      </c>
      <c r="DD9" s="1">
        <f>[6]Croatia!DD$26</f>
        <v>0</v>
      </c>
      <c r="DE9" s="1">
        <f>[6]Croatia!DE$26</f>
        <v>0</v>
      </c>
      <c r="DF9" s="1">
        <f>[6]Croatia!DF$26</f>
        <v>0</v>
      </c>
      <c r="DG9" s="1">
        <f>[6]Croatia!DG$26</f>
        <v>0</v>
      </c>
      <c r="DH9" s="1">
        <f>[6]Croatia!DH$26</f>
        <v>0</v>
      </c>
      <c r="DI9" s="1">
        <f>[6]Croatia!DI$26</f>
        <v>0</v>
      </c>
      <c r="DJ9" s="1">
        <f>[6]Croatia!DJ$26</f>
        <v>0</v>
      </c>
      <c r="DK9" s="1">
        <f>[6]Croatia!DK$26</f>
        <v>0</v>
      </c>
      <c r="DL9" s="1">
        <f>[6]Croatia!DL$26</f>
        <v>0</v>
      </c>
      <c r="DM9" s="1">
        <f>[6]Croatia!DM$26</f>
        <v>0</v>
      </c>
      <c r="DN9" s="1">
        <f>[6]Croatia!DN$26</f>
        <v>0</v>
      </c>
      <c r="DO9" s="1">
        <f>[6]Croatia!DO$26</f>
        <v>0</v>
      </c>
      <c r="DP9" s="1">
        <f>[6]Croatia!DP$26</f>
        <v>0</v>
      </c>
      <c r="DQ9" s="1">
        <f>[6]Croatia!DQ$26</f>
        <v>0</v>
      </c>
      <c r="DR9" s="1">
        <f>[6]Croatia!DR$26</f>
        <v>0</v>
      </c>
      <c r="DS9" s="1">
        <f>[6]Croatia!DS$26</f>
        <v>0</v>
      </c>
      <c r="DT9" s="1">
        <f>[6]Croatia!DT$26</f>
        <v>0</v>
      </c>
      <c r="DU9" s="1">
        <f>[6]Croatia!DU$26</f>
        <v>0</v>
      </c>
      <c r="DV9" s="1">
        <f>[6]Croatia!DV$26</f>
        <v>0</v>
      </c>
      <c r="DW9" s="1">
        <f>[6]Croatia!DW$26</f>
        <v>0</v>
      </c>
      <c r="DX9" s="1">
        <f>[6]Croatia!DX$26</f>
        <v>0</v>
      </c>
      <c r="DY9" s="1">
        <f>[6]Croatia!DY$26</f>
        <v>0</v>
      </c>
      <c r="DZ9" s="1">
        <f>[6]Croatia!DZ$26</f>
        <v>0</v>
      </c>
      <c r="EA9" s="1">
        <f>[6]Croatia!EA$26</f>
        <v>0</v>
      </c>
      <c r="EB9" s="1">
        <f>[6]Croatia!EB$26</f>
        <v>0</v>
      </c>
      <c r="EC9" s="1">
        <f>[6]Croatia!EC$26</f>
        <v>0</v>
      </c>
      <c r="ED9" s="1">
        <f>[6]Croatia!ED$26</f>
        <v>0</v>
      </c>
      <c r="EE9" s="1">
        <f>[6]Croatia!EE$26</f>
        <v>0</v>
      </c>
      <c r="EF9" s="1">
        <f>[6]Croatia!EF$26</f>
        <v>0</v>
      </c>
      <c r="EG9" s="1">
        <f>[6]Croatia!EG$26</f>
        <v>0</v>
      </c>
      <c r="EH9" s="1">
        <f>[6]Croatia!EH$26</f>
        <v>0</v>
      </c>
      <c r="EI9" s="1">
        <f>[6]Croatia!EI$26</f>
        <v>0</v>
      </c>
      <c r="EJ9" s="1">
        <f>[6]Croatia!EJ$26</f>
        <v>0</v>
      </c>
      <c r="EK9" s="1">
        <f>[6]Croatia!EK$26</f>
        <v>0</v>
      </c>
      <c r="EL9" s="1">
        <f>[6]Croatia!EL$26</f>
        <v>0</v>
      </c>
      <c r="EM9" s="1">
        <f>[6]Croatia!EM$26</f>
        <v>0</v>
      </c>
      <c r="EN9" s="1">
        <f>[6]Croatia!EN$26</f>
        <v>0</v>
      </c>
      <c r="EO9" s="1">
        <f>[6]Croatia!EO$26</f>
        <v>0</v>
      </c>
      <c r="EP9" s="1">
        <f>[6]Croatia!EP$26</f>
        <v>0</v>
      </c>
      <c r="EQ9" s="1">
        <f>[6]Croatia!EQ$26</f>
        <v>0</v>
      </c>
      <c r="ER9" s="1">
        <f>[6]Croatia!ER$26</f>
        <v>0</v>
      </c>
      <c r="ES9" s="1">
        <f>[6]Croatia!ES$26</f>
        <v>0</v>
      </c>
      <c r="ET9" s="1">
        <f>[6]Croatia!ET$26</f>
        <v>0</v>
      </c>
      <c r="EU9" s="1">
        <f>[6]Croatia!EU$26</f>
        <v>0</v>
      </c>
      <c r="EV9" s="1">
        <f>[6]Croatia!EV$26</f>
        <v>0</v>
      </c>
      <c r="EW9" s="1">
        <f>[6]Croatia!EW$26</f>
        <v>0</v>
      </c>
      <c r="EX9" s="1">
        <f>[6]Croatia!EX$26</f>
        <v>0</v>
      </c>
      <c r="EY9" s="1">
        <f>[6]Croatia!EY$26</f>
        <v>0</v>
      </c>
      <c r="EZ9" s="1">
        <f>[6]Croatia!EZ$26</f>
        <v>0</v>
      </c>
      <c r="FA9" s="1">
        <f>[6]Croatia!FA$26</f>
        <v>0</v>
      </c>
      <c r="FB9" s="1">
        <f>[6]Croatia!FB$26</f>
        <v>0</v>
      </c>
      <c r="FC9" s="1">
        <f>[6]Croatia!FC$26</f>
        <v>0</v>
      </c>
      <c r="FD9" s="1">
        <f>[6]Croatia!FD$26</f>
        <v>0</v>
      </c>
      <c r="FE9" s="1">
        <f>[6]Croatia!FE$26</f>
        <v>0</v>
      </c>
      <c r="FF9" s="1">
        <f>[6]Croatia!FF$26</f>
        <v>0</v>
      </c>
      <c r="FG9" s="1">
        <f>[6]Croatia!FG$26</f>
        <v>0</v>
      </c>
      <c r="FH9" s="1">
        <f>[6]Croatia!FH$26</f>
        <v>0</v>
      </c>
      <c r="FI9" s="1">
        <f>[6]Croatia!FI$26</f>
        <v>0</v>
      </c>
      <c r="FJ9" s="1">
        <f>[6]Croatia!FJ$26</f>
        <v>0</v>
      </c>
      <c r="FK9" s="1">
        <f>[6]Croatia!FK$26</f>
        <v>0</v>
      </c>
      <c r="FL9" s="1">
        <f>[6]Croatia!FL$26</f>
        <v>0</v>
      </c>
      <c r="FM9" s="1">
        <f>[6]Croatia!FM$26</f>
        <v>0</v>
      </c>
      <c r="FN9" s="1">
        <f>[6]Croatia!FN$26</f>
        <v>0</v>
      </c>
      <c r="FO9" s="1">
        <f>[6]Croatia!FO$26</f>
        <v>0</v>
      </c>
      <c r="FP9" s="1">
        <f>[6]Croatia!FP$26</f>
        <v>0</v>
      </c>
      <c r="FQ9" s="1">
        <f>[6]Croatia!FQ$26</f>
        <v>0</v>
      </c>
      <c r="FR9" s="1">
        <f>[6]Croatia!FR$26</f>
        <v>156</v>
      </c>
      <c r="FS9" s="1">
        <f>[6]Croatia!FS$26</f>
        <v>0</v>
      </c>
      <c r="FT9" s="1">
        <f>[6]Croatia!FT$26</f>
        <v>0</v>
      </c>
      <c r="FU9" s="1">
        <f>[6]Croatia!FU$26</f>
        <v>0</v>
      </c>
      <c r="FV9" s="1">
        <f>[6]Croatia!FV$26</f>
        <v>0</v>
      </c>
      <c r="FW9" s="1">
        <f>[6]Croatia!FW$26</f>
        <v>0</v>
      </c>
      <c r="FX9" s="1">
        <f>[6]Croatia!FX$26</f>
        <v>0</v>
      </c>
      <c r="FY9" s="1">
        <f>[6]Croatia!FY$26</f>
        <v>0</v>
      </c>
      <c r="FZ9" s="7">
        <f>SUM($B9:FY9)</f>
        <v>156</v>
      </c>
    </row>
    <row r="10" spans="1:182">
      <c r="A10" t="s">
        <v>41</v>
      </c>
      <c r="B10" s="1">
        <f>[6]Cyprus!B$26</f>
        <v>0</v>
      </c>
      <c r="C10" s="1">
        <f>[6]Cyprus!C$26</f>
        <v>0</v>
      </c>
      <c r="D10" s="1">
        <f>[6]Cyprus!D$26</f>
        <v>0</v>
      </c>
      <c r="E10" s="1">
        <f>[6]Cyprus!E$26</f>
        <v>0</v>
      </c>
      <c r="F10" s="1">
        <f>[6]Cyprus!F$26</f>
        <v>0</v>
      </c>
      <c r="G10" s="1">
        <f>[6]Cyprus!G$26</f>
        <v>0</v>
      </c>
      <c r="H10" s="1">
        <f>[6]Cyprus!H$26</f>
        <v>0</v>
      </c>
      <c r="I10" s="1">
        <f>[6]Cyprus!I$26</f>
        <v>0</v>
      </c>
      <c r="J10" s="1">
        <f>[6]Cyprus!J$26</f>
        <v>0</v>
      </c>
      <c r="K10" s="1">
        <f>[6]Cyprus!K$26</f>
        <v>0</v>
      </c>
      <c r="L10" s="1">
        <f>[6]Cyprus!L$26</f>
        <v>0</v>
      </c>
      <c r="M10" s="1">
        <f>[6]Cyprus!M$26</f>
        <v>0</v>
      </c>
      <c r="N10" s="1">
        <f>[6]Cyprus!N$26</f>
        <v>0</v>
      </c>
      <c r="O10" s="1">
        <f>[6]Cyprus!O$26</f>
        <v>0</v>
      </c>
      <c r="P10" s="1">
        <f>[6]Cyprus!P$26</f>
        <v>0</v>
      </c>
      <c r="Q10" s="1">
        <f>[6]Cyprus!Q$26</f>
        <v>0</v>
      </c>
      <c r="R10" s="1">
        <f>[6]Cyprus!R$26</f>
        <v>0</v>
      </c>
      <c r="S10" s="1">
        <f>[6]Cyprus!S$26</f>
        <v>0</v>
      </c>
      <c r="T10" s="1">
        <f>[6]Cyprus!T$26</f>
        <v>0</v>
      </c>
      <c r="U10" s="1">
        <f>[6]Cyprus!U$26</f>
        <v>0</v>
      </c>
      <c r="V10" s="1">
        <f>[6]Cyprus!V$26</f>
        <v>0</v>
      </c>
      <c r="W10" s="1">
        <f>[6]Cyprus!W$26</f>
        <v>0</v>
      </c>
      <c r="X10" s="1">
        <f>[6]Cyprus!X$26</f>
        <v>0</v>
      </c>
      <c r="Y10" s="1">
        <f>[6]Cyprus!Y$26</f>
        <v>0</v>
      </c>
      <c r="Z10" s="1">
        <f>[6]Cyprus!Z$26</f>
        <v>0</v>
      </c>
      <c r="AA10" s="1">
        <f>[6]Cyprus!AA$26</f>
        <v>0</v>
      </c>
      <c r="AB10" s="1">
        <f>[6]Cyprus!AB$26</f>
        <v>0</v>
      </c>
      <c r="AC10" s="1">
        <f>[6]Cyprus!AC$26</f>
        <v>0</v>
      </c>
      <c r="AD10" s="1">
        <f>[6]Cyprus!AD$26</f>
        <v>0</v>
      </c>
      <c r="AE10" s="1">
        <f>[6]Cyprus!AE$26</f>
        <v>0</v>
      </c>
      <c r="AF10" s="1">
        <f>[6]Cyprus!AF$26</f>
        <v>0</v>
      </c>
      <c r="AG10" s="1">
        <f>[6]Cyprus!AG$26</f>
        <v>0</v>
      </c>
      <c r="AH10" s="1">
        <f>[6]Cyprus!AH$26</f>
        <v>0</v>
      </c>
      <c r="AI10" s="1">
        <f>[6]Cyprus!AI$26</f>
        <v>0</v>
      </c>
      <c r="AJ10" s="1">
        <f>[6]Cyprus!AJ$26</f>
        <v>0</v>
      </c>
      <c r="AK10" s="1">
        <f>[6]Cyprus!AK$26</f>
        <v>0</v>
      </c>
      <c r="AL10" s="1">
        <f>[6]Cyprus!AL$26</f>
        <v>0</v>
      </c>
      <c r="AM10" s="1">
        <f>[6]Cyprus!AM$26</f>
        <v>0</v>
      </c>
      <c r="AN10" s="1">
        <f>[6]Cyprus!AN$26</f>
        <v>0</v>
      </c>
      <c r="AO10" s="1">
        <f>[6]Cyprus!AO$26</f>
        <v>0</v>
      </c>
      <c r="AP10" s="1">
        <f>[6]Cyprus!AP$26</f>
        <v>0</v>
      </c>
      <c r="AQ10" s="1">
        <f>[6]Cyprus!AQ$26</f>
        <v>0</v>
      </c>
      <c r="AR10" s="1">
        <f>[6]Cyprus!AR$26</f>
        <v>0</v>
      </c>
      <c r="AS10" s="1">
        <f>[6]Cyprus!AS$26</f>
        <v>0</v>
      </c>
      <c r="AT10" s="1">
        <f>[6]Cyprus!AT$26</f>
        <v>0</v>
      </c>
      <c r="AU10" s="1">
        <f>[6]Cyprus!AU$26</f>
        <v>0</v>
      </c>
      <c r="AV10" s="1">
        <f>[6]Cyprus!AV$26</f>
        <v>0</v>
      </c>
      <c r="AW10" s="1">
        <f>[6]Cyprus!AW$26</f>
        <v>0</v>
      </c>
      <c r="AX10" s="1">
        <f>[6]Cyprus!AX$26</f>
        <v>0</v>
      </c>
      <c r="AY10" s="1">
        <f>[6]Cyprus!AY$26</f>
        <v>0</v>
      </c>
      <c r="AZ10" s="1">
        <f>[6]Cyprus!AZ$26</f>
        <v>0</v>
      </c>
      <c r="BA10" s="1">
        <f>[6]Cyprus!BA$26</f>
        <v>0</v>
      </c>
      <c r="BB10" s="1">
        <f>[6]Cyprus!BB$26</f>
        <v>0</v>
      </c>
      <c r="BC10" s="1">
        <f>[6]Cyprus!BC$26</f>
        <v>0</v>
      </c>
      <c r="BD10" s="1">
        <f>[6]Cyprus!BD$26</f>
        <v>0</v>
      </c>
      <c r="BE10" s="1">
        <f>[6]Cyprus!BE$26</f>
        <v>0</v>
      </c>
      <c r="BF10" s="1">
        <f>[6]Cyprus!BF$26</f>
        <v>0</v>
      </c>
      <c r="BG10" s="1">
        <f>[6]Cyprus!BG$26</f>
        <v>0</v>
      </c>
      <c r="BH10" s="1">
        <f>[6]Cyprus!BH$26</f>
        <v>0</v>
      </c>
      <c r="BI10" s="1">
        <f>[6]Cyprus!BI$26</f>
        <v>0</v>
      </c>
      <c r="BJ10" s="1">
        <f>[6]Cyprus!BJ$26</f>
        <v>0</v>
      </c>
      <c r="BK10" s="1">
        <f>[6]Cyprus!BK$26</f>
        <v>0</v>
      </c>
      <c r="BL10" s="1">
        <f>[6]Cyprus!BL$26</f>
        <v>0</v>
      </c>
      <c r="BM10" s="1">
        <f>[6]Cyprus!BM$26</f>
        <v>0</v>
      </c>
      <c r="BN10" s="1">
        <f>[6]Cyprus!BN$26</f>
        <v>0</v>
      </c>
      <c r="BO10" s="1">
        <f>[6]Cyprus!BO$26</f>
        <v>0</v>
      </c>
      <c r="BP10" s="1">
        <f>[6]Cyprus!BP$26</f>
        <v>0</v>
      </c>
      <c r="BQ10" s="1">
        <f>[6]Cyprus!BQ$26</f>
        <v>0</v>
      </c>
      <c r="BR10" s="1">
        <f>[6]Cyprus!BR$26</f>
        <v>0</v>
      </c>
      <c r="BS10" s="1">
        <f>[6]Cyprus!BS$26</f>
        <v>0</v>
      </c>
      <c r="BT10" s="1">
        <f>[6]Cyprus!BT$26</f>
        <v>0</v>
      </c>
      <c r="BU10" s="1">
        <f>[6]Cyprus!BU$26</f>
        <v>0</v>
      </c>
      <c r="BV10" s="1">
        <f>[6]Cyprus!BV$26</f>
        <v>0</v>
      </c>
      <c r="BW10" s="1">
        <f>[6]Cyprus!BW$26</f>
        <v>0</v>
      </c>
      <c r="BX10" s="1">
        <f>[6]Cyprus!BX$26</f>
        <v>0</v>
      </c>
      <c r="BY10" s="1">
        <f>[6]Cyprus!BY$26</f>
        <v>0</v>
      </c>
      <c r="BZ10" s="1">
        <f>[6]Cyprus!BZ$26</f>
        <v>0</v>
      </c>
      <c r="CA10" s="1">
        <f>[6]Cyprus!CA$26</f>
        <v>0</v>
      </c>
      <c r="CB10" s="1">
        <f>[6]Cyprus!CB$26</f>
        <v>0</v>
      </c>
      <c r="CC10" s="1">
        <f>[6]Cyprus!CC$26</f>
        <v>0</v>
      </c>
      <c r="CD10" s="1">
        <f>[6]Cyprus!CD$26</f>
        <v>0</v>
      </c>
      <c r="CE10" s="1">
        <f>[6]Cyprus!CE$26</f>
        <v>0</v>
      </c>
      <c r="CF10" s="1">
        <f>[6]Cyprus!CF$26</f>
        <v>0</v>
      </c>
      <c r="CG10" s="1">
        <f>[6]Cyprus!CG$26</f>
        <v>0</v>
      </c>
      <c r="CH10" s="1">
        <f>[6]Cyprus!CH$26</f>
        <v>0</v>
      </c>
      <c r="CI10" s="1">
        <f>[6]Cyprus!CI$26</f>
        <v>0</v>
      </c>
      <c r="CJ10" s="1">
        <f>[6]Cyprus!CJ$26</f>
        <v>0</v>
      </c>
      <c r="CK10" s="1">
        <f>[6]Cyprus!CK$26</f>
        <v>0</v>
      </c>
      <c r="CL10" s="1">
        <f>[6]Cyprus!CL$26</f>
        <v>1881</v>
      </c>
      <c r="CM10" s="1">
        <f>[6]Cyprus!CM$26</f>
        <v>0</v>
      </c>
      <c r="CN10" s="1">
        <f>[6]Cyprus!CN$26</f>
        <v>0</v>
      </c>
      <c r="CO10" s="1">
        <f>[6]Cyprus!CO$26</f>
        <v>0</v>
      </c>
      <c r="CP10" s="1">
        <f>[6]Cyprus!CP$26</f>
        <v>0</v>
      </c>
      <c r="CQ10" s="1">
        <f>[6]Cyprus!CQ$26</f>
        <v>0</v>
      </c>
      <c r="CR10" s="1">
        <f>[6]Cyprus!CR$26</f>
        <v>0</v>
      </c>
      <c r="CS10" s="1">
        <f>[6]Cyprus!CS$26</f>
        <v>0</v>
      </c>
      <c r="CT10" s="1">
        <f>[6]Cyprus!CT$26</f>
        <v>0</v>
      </c>
      <c r="CU10" s="1">
        <f>[6]Cyprus!CU$26</f>
        <v>0</v>
      </c>
      <c r="CV10" s="1">
        <f>[6]Cyprus!CV$26</f>
        <v>0</v>
      </c>
      <c r="CW10" s="1">
        <f>[6]Cyprus!CW$26</f>
        <v>0</v>
      </c>
      <c r="CX10" s="1">
        <f>[6]Cyprus!CX$26</f>
        <v>3611</v>
      </c>
      <c r="CY10" s="1">
        <f>[6]Cyprus!CY$26</f>
        <v>0</v>
      </c>
      <c r="CZ10" s="1">
        <f>[6]Cyprus!CZ$26</f>
        <v>0</v>
      </c>
      <c r="DA10" s="1">
        <f>[6]Cyprus!DA$26</f>
        <v>0</v>
      </c>
      <c r="DB10" s="1">
        <f>[6]Cyprus!DB$26</f>
        <v>0</v>
      </c>
      <c r="DC10" s="1">
        <f>[6]Cyprus!DC$26</f>
        <v>0</v>
      </c>
      <c r="DD10" s="1">
        <f>[6]Cyprus!DD$26</f>
        <v>3741</v>
      </c>
      <c r="DE10" s="1">
        <f>[6]Cyprus!DE$26</f>
        <v>0</v>
      </c>
      <c r="DF10" s="1">
        <f>[6]Cyprus!DF$26</f>
        <v>0</v>
      </c>
      <c r="DG10" s="1">
        <f>[6]Cyprus!DG$26</f>
        <v>0</v>
      </c>
      <c r="DH10" s="1">
        <f>[6]Cyprus!DH$26</f>
        <v>0</v>
      </c>
      <c r="DI10" s="1">
        <f>[6]Cyprus!DI$26</f>
        <v>0</v>
      </c>
      <c r="DJ10" s="1">
        <f>[6]Cyprus!DJ$26</f>
        <v>3895</v>
      </c>
      <c r="DK10" s="1">
        <f>[6]Cyprus!DK$26</f>
        <v>0</v>
      </c>
      <c r="DL10" s="1">
        <f>[6]Cyprus!DL$26</f>
        <v>0</v>
      </c>
      <c r="DM10" s="1">
        <f>[6]Cyprus!DM$26</f>
        <v>0</v>
      </c>
      <c r="DN10" s="1">
        <f>[6]Cyprus!DN$26</f>
        <v>0</v>
      </c>
      <c r="DO10" s="1">
        <f>[6]Cyprus!DO$26</f>
        <v>0</v>
      </c>
      <c r="DP10" s="1">
        <f>[6]Cyprus!DP$26</f>
        <v>0</v>
      </c>
      <c r="DQ10" s="1">
        <f>[6]Cyprus!DQ$26</f>
        <v>23</v>
      </c>
      <c r="DR10" s="1">
        <f>[6]Cyprus!DR$26</f>
        <v>0</v>
      </c>
      <c r="DS10" s="1">
        <f>[6]Cyprus!DS$26</f>
        <v>0</v>
      </c>
      <c r="DT10" s="1">
        <f>[6]Cyprus!DT$26</f>
        <v>3650</v>
      </c>
      <c r="DU10" s="1">
        <f>[6]Cyprus!DU$26</f>
        <v>19</v>
      </c>
      <c r="DV10" s="1">
        <f>[6]Cyprus!DV$26</f>
        <v>0</v>
      </c>
      <c r="DW10" s="1">
        <f>[6]Cyprus!DW$26</f>
        <v>3361</v>
      </c>
      <c r="DX10" s="1">
        <f>[6]Cyprus!DX$26</f>
        <v>0</v>
      </c>
      <c r="DY10" s="1">
        <f>[6]Cyprus!DY$26</f>
        <v>0</v>
      </c>
      <c r="DZ10" s="1">
        <f>[6]Cyprus!DZ$26</f>
        <v>0</v>
      </c>
      <c r="EA10" s="1">
        <f>[6]Cyprus!EA$26</f>
        <v>30</v>
      </c>
      <c r="EB10" s="1">
        <f>[6]Cyprus!EB$26</f>
        <v>7</v>
      </c>
      <c r="EC10" s="1">
        <f>[6]Cyprus!EC$26</f>
        <v>0</v>
      </c>
      <c r="ED10" s="1">
        <f>[6]Cyprus!ED$26</f>
        <v>0</v>
      </c>
      <c r="EE10" s="1">
        <f>[6]Cyprus!EE$26</f>
        <v>37</v>
      </c>
      <c r="EF10" s="1">
        <f>[6]Cyprus!EF$26</f>
        <v>0</v>
      </c>
      <c r="EG10" s="1">
        <f>[6]Cyprus!EG$26</f>
        <v>0</v>
      </c>
      <c r="EH10" s="1">
        <f>[6]Cyprus!EH$26</f>
        <v>0</v>
      </c>
      <c r="EI10" s="1">
        <f>[6]Cyprus!EI$26</f>
        <v>0</v>
      </c>
      <c r="EJ10" s="1">
        <f>[6]Cyprus!EJ$26</f>
        <v>0</v>
      </c>
      <c r="EK10" s="1">
        <f>[6]Cyprus!EK$26</f>
        <v>0</v>
      </c>
      <c r="EL10" s="1">
        <f>[6]Cyprus!EL$26</f>
        <v>0</v>
      </c>
      <c r="EM10" s="1">
        <f>[6]Cyprus!EM$26</f>
        <v>0</v>
      </c>
      <c r="EN10" s="1">
        <f>[6]Cyprus!EN$26</f>
        <v>0</v>
      </c>
      <c r="EO10" s="1">
        <f>[6]Cyprus!EO$26</f>
        <v>0</v>
      </c>
      <c r="EP10" s="1">
        <f>[6]Cyprus!EP$26</f>
        <v>0</v>
      </c>
      <c r="EQ10" s="1">
        <f>[6]Cyprus!EQ$26</f>
        <v>0</v>
      </c>
      <c r="ER10" s="1">
        <f>[6]Cyprus!ER$26</f>
        <v>0</v>
      </c>
      <c r="ES10" s="1">
        <f>[6]Cyprus!ES$26</f>
        <v>0</v>
      </c>
      <c r="ET10" s="1">
        <f>[6]Cyprus!ET$26</f>
        <v>0</v>
      </c>
      <c r="EU10" s="1">
        <f>[6]Cyprus!EU$26</f>
        <v>780</v>
      </c>
      <c r="EV10" s="1">
        <f>[6]Cyprus!EV$26</f>
        <v>0</v>
      </c>
      <c r="EW10" s="1">
        <f>[6]Cyprus!EW$26</f>
        <v>0</v>
      </c>
      <c r="EX10" s="1">
        <f>[6]Cyprus!EX$26</f>
        <v>0</v>
      </c>
      <c r="EY10" s="1">
        <f>[6]Cyprus!EY$26</f>
        <v>0</v>
      </c>
      <c r="EZ10" s="1">
        <f>[6]Cyprus!EZ$26</f>
        <v>0</v>
      </c>
      <c r="FA10" s="1">
        <f>[6]Cyprus!FA$26</f>
        <v>0</v>
      </c>
      <c r="FB10" s="1">
        <f>[6]Cyprus!FB$26</f>
        <v>0</v>
      </c>
      <c r="FC10" s="1">
        <f>[6]Cyprus!FC$26</f>
        <v>0</v>
      </c>
      <c r="FD10" s="1">
        <f>[6]Cyprus!FD$26</f>
        <v>0</v>
      </c>
      <c r="FE10" s="1">
        <f>[6]Cyprus!FE$26</f>
        <v>1459</v>
      </c>
      <c r="FF10" s="1">
        <f>[6]Cyprus!FF$26</f>
        <v>0</v>
      </c>
      <c r="FG10" s="1">
        <f>[6]Cyprus!FG$26</f>
        <v>0</v>
      </c>
      <c r="FH10" s="1">
        <f>[6]Cyprus!FH$26</f>
        <v>0</v>
      </c>
      <c r="FI10" s="1">
        <f>[6]Cyprus!FI$26</f>
        <v>0</v>
      </c>
      <c r="FJ10" s="1">
        <f>[6]Cyprus!FJ$26</f>
        <v>0</v>
      </c>
      <c r="FK10" s="1">
        <f>[6]Cyprus!FK$26</f>
        <v>0</v>
      </c>
      <c r="FL10" s="1">
        <f>[6]Cyprus!FL$26</f>
        <v>0</v>
      </c>
      <c r="FM10" s="1">
        <f>[6]Cyprus!FM$26</f>
        <v>0</v>
      </c>
      <c r="FN10" s="1">
        <f>[6]Cyprus!FN$26</f>
        <v>0</v>
      </c>
      <c r="FO10" s="1">
        <f>[6]Cyprus!FO$26</f>
        <v>0</v>
      </c>
      <c r="FP10" s="1">
        <f>[6]Cyprus!FP$26</f>
        <v>0</v>
      </c>
      <c r="FQ10" s="1">
        <f>[6]Cyprus!FQ$26</f>
        <v>4424</v>
      </c>
      <c r="FR10" s="1">
        <f>[6]Cyprus!FR$26</f>
        <v>0</v>
      </c>
      <c r="FS10" s="1">
        <f>[6]Cyprus!FS$26</f>
        <v>4566</v>
      </c>
      <c r="FT10" s="1">
        <f>[6]Cyprus!FT$26</f>
        <v>0</v>
      </c>
      <c r="FU10" s="1">
        <f>[6]Cyprus!FU$26</f>
        <v>0</v>
      </c>
      <c r="FV10" s="1">
        <f>[6]Cyprus!FV$26</f>
        <v>0</v>
      </c>
      <c r="FW10" s="1">
        <f>[6]Cyprus!FW$26</f>
        <v>0</v>
      </c>
      <c r="FX10" s="1">
        <f>[6]Cyprus!FX$26</f>
        <v>0</v>
      </c>
      <c r="FY10" s="1">
        <f>[6]Cyprus!FY$26</f>
        <v>0</v>
      </c>
      <c r="FZ10" s="7">
        <f>SUM($B10:FY10)</f>
        <v>31484</v>
      </c>
    </row>
    <row r="11" spans="1:182">
      <c r="A11" t="s">
        <v>29</v>
      </c>
      <c r="B11" s="1">
        <f>[6]CzechRepublic!B$26</f>
        <v>0</v>
      </c>
      <c r="C11" s="1">
        <f>[6]CzechRepublic!C$26</f>
        <v>0</v>
      </c>
      <c r="D11" s="1">
        <f>[6]CzechRepublic!D$26</f>
        <v>0</v>
      </c>
      <c r="E11" s="1">
        <f>[6]CzechRepublic!E$26</f>
        <v>0</v>
      </c>
      <c r="F11" s="1">
        <f>[6]CzechRepublic!F$26</f>
        <v>0</v>
      </c>
      <c r="G11" s="1">
        <f>[6]CzechRepublic!G$26</f>
        <v>0</v>
      </c>
      <c r="H11" s="1">
        <f>[6]CzechRepublic!H$26</f>
        <v>0</v>
      </c>
      <c r="I11" s="1">
        <f>[6]CzechRepublic!I$26</f>
        <v>0</v>
      </c>
      <c r="J11" s="1">
        <f>[6]CzechRepublic!J$26</f>
        <v>0</v>
      </c>
      <c r="K11" s="1">
        <f>[6]CzechRepublic!K$26</f>
        <v>0</v>
      </c>
      <c r="L11" s="1">
        <f>[6]CzechRepublic!L$26</f>
        <v>0</v>
      </c>
      <c r="M11" s="1">
        <f>[6]CzechRepublic!M$26</f>
        <v>0</v>
      </c>
      <c r="N11" s="1">
        <f>[6]CzechRepublic!N$26</f>
        <v>0</v>
      </c>
      <c r="O11" s="1">
        <f>[6]CzechRepublic!O$26</f>
        <v>0</v>
      </c>
      <c r="P11" s="1">
        <f>[6]CzechRepublic!P$26</f>
        <v>0</v>
      </c>
      <c r="Q11" s="1">
        <f>[6]CzechRepublic!Q$26</f>
        <v>0</v>
      </c>
      <c r="R11" s="1">
        <f>[6]CzechRepublic!R$26</f>
        <v>0</v>
      </c>
      <c r="S11" s="1">
        <f>[6]CzechRepublic!S$26</f>
        <v>0</v>
      </c>
      <c r="T11" s="1">
        <f>[6]CzechRepublic!T$26</f>
        <v>0</v>
      </c>
      <c r="U11" s="1">
        <f>[6]CzechRepublic!U$26</f>
        <v>0</v>
      </c>
      <c r="V11" s="1">
        <f>[6]CzechRepublic!V$26</f>
        <v>0</v>
      </c>
      <c r="W11" s="1">
        <f>[6]CzechRepublic!W$26</f>
        <v>0</v>
      </c>
      <c r="X11" s="1">
        <f>[6]CzechRepublic!X$26</f>
        <v>0</v>
      </c>
      <c r="Y11" s="1">
        <f>[6]CzechRepublic!Y$26</f>
        <v>0</v>
      </c>
      <c r="Z11" s="1">
        <f>[6]CzechRepublic!Z$26</f>
        <v>0</v>
      </c>
      <c r="AA11" s="1">
        <f>[6]CzechRepublic!AA$26</f>
        <v>0</v>
      </c>
      <c r="AB11" s="1">
        <f>[6]CzechRepublic!AB$26</f>
        <v>0</v>
      </c>
      <c r="AC11" s="1">
        <f>[6]CzechRepublic!AC$26</f>
        <v>0</v>
      </c>
      <c r="AD11" s="1">
        <f>[6]CzechRepublic!AD$26</f>
        <v>0</v>
      </c>
      <c r="AE11" s="1">
        <f>[6]CzechRepublic!AE$26</f>
        <v>0</v>
      </c>
      <c r="AF11" s="1">
        <f>[6]CzechRepublic!AF$26</f>
        <v>0</v>
      </c>
      <c r="AG11" s="1">
        <f>[6]CzechRepublic!AG$26</f>
        <v>0</v>
      </c>
      <c r="AH11" s="1">
        <f>[6]CzechRepublic!AH$26</f>
        <v>0</v>
      </c>
      <c r="AI11" s="1">
        <f>[6]CzechRepublic!AI$26</f>
        <v>0</v>
      </c>
      <c r="AJ11" s="1">
        <f>[6]CzechRepublic!AJ$26</f>
        <v>0</v>
      </c>
      <c r="AK11" s="1">
        <f>[6]CzechRepublic!AK$26</f>
        <v>0</v>
      </c>
      <c r="AL11" s="1">
        <f>[6]CzechRepublic!AL$26</f>
        <v>0</v>
      </c>
      <c r="AM11" s="1">
        <f>[6]CzechRepublic!AM$26</f>
        <v>0</v>
      </c>
      <c r="AN11" s="1">
        <f>[6]CzechRepublic!AN$26</f>
        <v>0</v>
      </c>
      <c r="AO11" s="1">
        <f>[6]CzechRepublic!AO$26</f>
        <v>0</v>
      </c>
      <c r="AP11" s="1">
        <f>[6]CzechRepublic!AP$26</f>
        <v>0</v>
      </c>
      <c r="AQ11" s="1">
        <f>[6]CzechRepublic!AQ$26</f>
        <v>0</v>
      </c>
      <c r="AR11" s="1">
        <f>[6]CzechRepublic!AR$26</f>
        <v>0</v>
      </c>
      <c r="AS11" s="1">
        <f>[6]CzechRepublic!AS$26</f>
        <v>0</v>
      </c>
      <c r="AT11" s="1">
        <f>[6]CzechRepublic!AT$26</f>
        <v>0</v>
      </c>
      <c r="AU11" s="1">
        <f>[6]CzechRepublic!AU$26</f>
        <v>0</v>
      </c>
      <c r="AV11" s="1">
        <f>[6]CzechRepublic!AV$26</f>
        <v>0</v>
      </c>
      <c r="AW11" s="1">
        <f>[6]CzechRepublic!AW$26</f>
        <v>0</v>
      </c>
      <c r="AX11" s="1">
        <f>[6]CzechRepublic!AX$26</f>
        <v>0</v>
      </c>
      <c r="AY11" s="1">
        <f>[6]CzechRepublic!AY$26</f>
        <v>0</v>
      </c>
      <c r="AZ11" s="1">
        <f>[6]CzechRepublic!AZ$26</f>
        <v>0</v>
      </c>
      <c r="BA11" s="1">
        <f>[6]CzechRepublic!BA$26</f>
        <v>0</v>
      </c>
      <c r="BB11" s="1">
        <f>[6]CzechRepublic!BB$26</f>
        <v>0</v>
      </c>
      <c r="BC11" s="1">
        <f>[6]CzechRepublic!BC$26</f>
        <v>0</v>
      </c>
      <c r="BD11" s="1">
        <f>[6]CzechRepublic!BD$26</f>
        <v>0</v>
      </c>
      <c r="BE11" s="1">
        <f>[6]CzechRepublic!BE$26</f>
        <v>0</v>
      </c>
      <c r="BF11" s="1">
        <f>[6]CzechRepublic!BF$26</f>
        <v>0</v>
      </c>
      <c r="BG11" s="1">
        <f>[6]CzechRepublic!BG$26</f>
        <v>0</v>
      </c>
      <c r="BH11" s="1">
        <f>[6]CzechRepublic!BH$26</f>
        <v>0</v>
      </c>
      <c r="BI11" s="1">
        <f>[6]CzechRepublic!BI$26</f>
        <v>0</v>
      </c>
      <c r="BJ11" s="1">
        <f>[6]CzechRepublic!BJ$26</f>
        <v>0</v>
      </c>
      <c r="BK11" s="1">
        <f>[6]CzechRepublic!BK$26</f>
        <v>0</v>
      </c>
      <c r="BL11" s="1">
        <f>[6]CzechRepublic!BL$26</f>
        <v>0</v>
      </c>
      <c r="BM11" s="1">
        <f>[6]CzechRepublic!BM$26</f>
        <v>0</v>
      </c>
      <c r="BN11" s="1">
        <f>[6]CzechRepublic!BN$26</f>
        <v>0</v>
      </c>
      <c r="BO11" s="1">
        <f>[6]CzechRepublic!BO$26</f>
        <v>0</v>
      </c>
      <c r="BP11" s="1">
        <f>[6]CzechRepublic!BP$26</f>
        <v>0</v>
      </c>
      <c r="BQ11" s="1">
        <f>[6]CzechRepublic!BQ$26</f>
        <v>0</v>
      </c>
      <c r="BR11" s="1">
        <f>[6]CzechRepublic!BR$26</f>
        <v>0</v>
      </c>
      <c r="BS11" s="1">
        <f>[6]CzechRepublic!BS$26</f>
        <v>0</v>
      </c>
      <c r="BT11" s="1">
        <f>[6]CzechRepublic!BT$26</f>
        <v>0</v>
      </c>
      <c r="BU11" s="1">
        <f>[6]CzechRepublic!BU$26</f>
        <v>0</v>
      </c>
      <c r="BV11" s="1">
        <f>[6]CzechRepublic!BV$26</f>
        <v>0</v>
      </c>
      <c r="BW11" s="1">
        <f>[6]CzechRepublic!BW$26</f>
        <v>0</v>
      </c>
      <c r="BX11" s="1">
        <f>[6]CzechRepublic!BX$26</f>
        <v>0</v>
      </c>
      <c r="BY11" s="1">
        <f>[6]CzechRepublic!BY$26</f>
        <v>0</v>
      </c>
      <c r="BZ11" s="1">
        <f>[6]CzechRepublic!BZ$26</f>
        <v>0</v>
      </c>
      <c r="CA11" s="1">
        <f>[6]CzechRepublic!CA$26</f>
        <v>0</v>
      </c>
      <c r="CB11" s="1">
        <f>[6]CzechRepublic!CB$26</f>
        <v>0</v>
      </c>
      <c r="CC11" s="1">
        <f>[6]CzechRepublic!CC$26</f>
        <v>0</v>
      </c>
      <c r="CD11" s="1">
        <f>[6]CzechRepublic!CD$26</f>
        <v>0</v>
      </c>
      <c r="CE11" s="1">
        <f>[6]CzechRepublic!CE$26</f>
        <v>0</v>
      </c>
      <c r="CF11" s="1">
        <f>[6]CzechRepublic!CF$26</f>
        <v>0</v>
      </c>
      <c r="CG11" s="1">
        <f>[6]CzechRepublic!CG$26</f>
        <v>0</v>
      </c>
      <c r="CH11" s="1">
        <f>[6]CzechRepublic!CH$26</f>
        <v>0</v>
      </c>
      <c r="CI11" s="1">
        <f>[6]CzechRepublic!CI$26</f>
        <v>0</v>
      </c>
      <c r="CJ11" s="1">
        <f>[6]CzechRepublic!CJ$26</f>
        <v>0</v>
      </c>
      <c r="CK11" s="1">
        <f>[6]CzechRepublic!CK$26</f>
        <v>0</v>
      </c>
      <c r="CL11" s="1">
        <f>[6]CzechRepublic!CL$26</f>
        <v>0</v>
      </c>
      <c r="CM11" s="1">
        <f>[6]CzechRepublic!CM$26</f>
        <v>0</v>
      </c>
      <c r="CN11" s="1">
        <f>[6]CzechRepublic!CN$26</f>
        <v>0</v>
      </c>
      <c r="CO11" s="1">
        <f>[6]CzechRepublic!CO$26</f>
        <v>0</v>
      </c>
      <c r="CP11" s="1">
        <f>[6]CzechRepublic!CP$26</f>
        <v>0</v>
      </c>
      <c r="CQ11" s="1">
        <f>[6]CzechRepublic!CQ$26</f>
        <v>0</v>
      </c>
      <c r="CR11" s="1">
        <f>[6]CzechRepublic!CR$26</f>
        <v>0</v>
      </c>
      <c r="CS11" s="1">
        <f>[6]CzechRepublic!CS$26</f>
        <v>0</v>
      </c>
      <c r="CT11" s="1">
        <f>[6]CzechRepublic!CT$26</f>
        <v>0</v>
      </c>
      <c r="CU11" s="1">
        <f>[6]CzechRepublic!CU$26</f>
        <v>0</v>
      </c>
      <c r="CV11" s="1">
        <f>[6]CzechRepublic!CV$26</f>
        <v>0</v>
      </c>
      <c r="CW11" s="1">
        <f>[6]CzechRepublic!CW$26</f>
        <v>0</v>
      </c>
      <c r="CX11" s="1">
        <f>[6]CzechRepublic!CX$26</f>
        <v>0</v>
      </c>
      <c r="CY11" s="1">
        <f>[6]CzechRepublic!CY$26</f>
        <v>0</v>
      </c>
      <c r="CZ11" s="1">
        <f>[6]CzechRepublic!CZ$26</f>
        <v>0</v>
      </c>
      <c r="DA11" s="1">
        <f>[6]CzechRepublic!DA$26</f>
        <v>0</v>
      </c>
      <c r="DB11" s="1">
        <f>[6]CzechRepublic!DB$26</f>
        <v>0</v>
      </c>
      <c r="DC11" s="1">
        <f>[6]CzechRepublic!DC$26</f>
        <v>0</v>
      </c>
      <c r="DD11" s="1">
        <f>[6]CzechRepublic!DD$26</f>
        <v>0</v>
      </c>
      <c r="DE11" s="1">
        <f>[6]CzechRepublic!DE$26</f>
        <v>0</v>
      </c>
      <c r="DF11" s="1">
        <f>[6]CzechRepublic!DF$26</f>
        <v>0</v>
      </c>
      <c r="DG11" s="1">
        <f>[6]CzechRepublic!DG$26</f>
        <v>0</v>
      </c>
      <c r="DH11" s="1">
        <f>[6]CzechRepublic!DH$26</f>
        <v>0</v>
      </c>
      <c r="DI11" s="1">
        <f>[6]CzechRepublic!DI$26</f>
        <v>0</v>
      </c>
      <c r="DJ11" s="1">
        <f>[6]CzechRepublic!DJ$26</f>
        <v>0</v>
      </c>
      <c r="DK11" s="1">
        <f>[6]CzechRepublic!DK$26</f>
        <v>0</v>
      </c>
      <c r="DL11" s="1">
        <f>[6]CzechRepublic!DL$26</f>
        <v>0</v>
      </c>
      <c r="DM11" s="1">
        <f>[6]CzechRepublic!DM$26</f>
        <v>0</v>
      </c>
      <c r="DN11" s="1">
        <f>[6]CzechRepublic!DN$26</f>
        <v>0</v>
      </c>
      <c r="DO11" s="1">
        <f>[6]CzechRepublic!DO$26</f>
        <v>0</v>
      </c>
      <c r="DP11" s="1">
        <f>[6]CzechRepublic!DP$26</f>
        <v>0</v>
      </c>
      <c r="DQ11" s="1">
        <f>[6]CzechRepublic!DQ$26</f>
        <v>384</v>
      </c>
      <c r="DR11" s="1">
        <f>[6]CzechRepublic!DR$26</f>
        <v>114</v>
      </c>
      <c r="DS11" s="1">
        <f>[6]CzechRepublic!DS$26</f>
        <v>0</v>
      </c>
      <c r="DT11" s="1">
        <f>[6]CzechRepublic!DT$26</f>
        <v>81</v>
      </c>
      <c r="DU11" s="1">
        <f>[6]CzechRepublic!DU$26</f>
        <v>424</v>
      </c>
      <c r="DV11" s="1">
        <f>[6]CzechRepublic!DV$26</f>
        <v>94</v>
      </c>
      <c r="DW11" s="1">
        <f>[6]CzechRepublic!DW$26</f>
        <v>275</v>
      </c>
      <c r="DX11" s="1">
        <f>[6]CzechRepublic!DX$26</f>
        <v>7561</v>
      </c>
      <c r="DY11" s="1">
        <f>[6]CzechRepublic!DY$26</f>
        <v>189</v>
      </c>
      <c r="DZ11" s="1">
        <f>[6]CzechRepublic!DZ$26</f>
        <v>0</v>
      </c>
      <c r="EA11" s="1">
        <f>[6]CzechRepublic!EA$26</f>
        <v>0</v>
      </c>
      <c r="EB11" s="1">
        <f>[6]CzechRepublic!EB$26</f>
        <v>0</v>
      </c>
      <c r="EC11" s="1">
        <f>[6]CzechRepublic!EC$26</f>
        <v>0</v>
      </c>
      <c r="ED11" s="1">
        <f>[6]CzechRepublic!ED$26</f>
        <v>0</v>
      </c>
      <c r="EE11" s="1">
        <f>[6]CzechRepublic!EE$26</f>
        <v>0</v>
      </c>
      <c r="EF11" s="1">
        <f>[6]CzechRepublic!EF$26</f>
        <v>0</v>
      </c>
      <c r="EG11" s="1">
        <f>[6]CzechRepublic!EG$26</f>
        <v>0</v>
      </c>
      <c r="EH11" s="1">
        <f>[6]CzechRepublic!EH$26</f>
        <v>0</v>
      </c>
      <c r="EI11" s="1">
        <f>[6]CzechRepublic!EI$26</f>
        <v>0</v>
      </c>
      <c r="EJ11" s="1">
        <f>[6]CzechRepublic!EJ$26</f>
        <v>0</v>
      </c>
      <c r="EK11" s="1">
        <f>[6]CzechRepublic!EK$26</f>
        <v>0</v>
      </c>
      <c r="EL11" s="1">
        <f>[6]CzechRepublic!EL$26</f>
        <v>0</v>
      </c>
      <c r="EM11" s="1">
        <f>[6]CzechRepublic!EM$26</f>
        <v>0</v>
      </c>
      <c r="EN11" s="1">
        <f>[6]CzechRepublic!EN$26</f>
        <v>0</v>
      </c>
      <c r="EO11" s="1">
        <f>[6]CzechRepublic!EO$26</f>
        <v>0</v>
      </c>
      <c r="EP11" s="1">
        <f>[6]CzechRepublic!EP$26</f>
        <v>1049</v>
      </c>
      <c r="EQ11" s="1">
        <f>[6]CzechRepublic!EQ$26</f>
        <v>0</v>
      </c>
      <c r="ER11" s="1">
        <f>[6]CzechRepublic!ER$26</f>
        <v>0</v>
      </c>
      <c r="ES11" s="1">
        <f>[6]CzechRepublic!ES$26</f>
        <v>0</v>
      </c>
      <c r="ET11" s="1">
        <f>[6]CzechRepublic!ET$26</f>
        <v>0</v>
      </c>
      <c r="EU11" s="1">
        <f>[6]CzechRepublic!EU$26</f>
        <v>0</v>
      </c>
      <c r="EV11" s="1">
        <f>[6]CzechRepublic!EV$26</f>
        <v>1103</v>
      </c>
      <c r="EW11" s="1">
        <f>[6]CzechRepublic!EW$26</f>
        <v>0</v>
      </c>
      <c r="EX11" s="1">
        <f>[6]CzechRepublic!EX$26</f>
        <v>0</v>
      </c>
      <c r="EY11" s="1">
        <f>[6]CzechRepublic!EY$26</f>
        <v>0</v>
      </c>
      <c r="EZ11" s="1">
        <f>[6]CzechRepublic!EZ$26</f>
        <v>0</v>
      </c>
      <c r="FA11" s="1">
        <f>[6]CzechRepublic!FA$26</f>
        <v>0</v>
      </c>
      <c r="FB11" s="1">
        <f>[6]CzechRepublic!FB$26</f>
        <v>0</v>
      </c>
      <c r="FC11" s="1">
        <f>[6]CzechRepublic!FC$26</f>
        <v>0</v>
      </c>
      <c r="FD11" s="1">
        <f>[6]CzechRepublic!FD$26</f>
        <v>0</v>
      </c>
      <c r="FE11" s="1">
        <f>[6]CzechRepublic!FE$26</f>
        <v>0</v>
      </c>
      <c r="FF11" s="1">
        <f>[6]CzechRepublic!FF$26</f>
        <v>1164</v>
      </c>
      <c r="FG11" s="1">
        <f>[6]CzechRepublic!FG$26</f>
        <v>37</v>
      </c>
      <c r="FH11" s="1">
        <f>[6]CzechRepublic!FH$26</f>
        <v>0</v>
      </c>
      <c r="FI11" s="1">
        <f>[6]CzechRepublic!FI$26</f>
        <v>0</v>
      </c>
      <c r="FJ11" s="1">
        <f>[6]CzechRepublic!FJ$26</f>
        <v>0</v>
      </c>
      <c r="FK11" s="1">
        <f>[6]CzechRepublic!FK$26</f>
        <v>1066</v>
      </c>
      <c r="FL11" s="1">
        <f>[6]CzechRepublic!FL$26</f>
        <v>43</v>
      </c>
      <c r="FM11" s="1">
        <f>[6]CzechRepublic!FM$26</f>
        <v>21</v>
      </c>
      <c r="FN11" s="1">
        <f>[6]CzechRepublic!FN$26</f>
        <v>0</v>
      </c>
      <c r="FO11" s="1">
        <f>[6]CzechRepublic!FO$26</f>
        <v>0</v>
      </c>
      <c r="FP11" s="1">
        <f>[6]CzechRepublic!FP$26</f>
        <v>0</v>
      </c>
      <c r="FQ11" s="1">
        <f>[6]CzechRepublic!FQ$26</f>
        <v>212</v>
      </c>
      <c r="FR11" s="1">
        <f>[6]CzechRepublic!FR$26</f>
        <v>0</v>
      </c>
      <c r="FS11" s="1">
        <f>[6]CzechRepublic!FS$26</f>
        <v>0</v>
      </c>
      <c r="FT11" s="1">
        <f>[6]CzechRepublic!FT$26</f>
        <v>499</v>
      </c>
      <c r="FU11" s="1">
        <f>[6]CzechRepublic!FU$26</f>
        <v>0</v>
      </c>
      <c r="FV11" s="1">
        <f>[6]CzechRepublic!FV$26</f>
        <v>0</v>
      </c>
      <c r="FW11" s="1">
        <f>[6]CzechRepublic!FW$26</f>
        <v>0</v>
      </c>
      <c r="FX11" s="1">
        <f>[6]CzechRepublic!FX$26</f>
        <v>0</v>
      </c>
      <c r="FY11" s="1">
        <f>[6]CzechRepublic!FY$26</f>
        <v>0</v>
      </c>
      <c r="FZ11" s="7">
        <f>SUM($B11:FY11)</f>
        <v>14316</v>
      </c>
    </row>
    <row r="12" spans="1:182">
      <c r="A12" t="s">
        <v>16</v>
      </c>
      <c r="B12" s="1">
        <f>[6]Denmark!B$26</f>
        <v>0</v>
      </c>
      <c r="C12" s="1">
        <f>[6]Denmark!C$26</f>
        <v>0</v>
      </c>
      <c r="D12" s="1">
        <f>[6]Denmark!D$26</f>
        <v>0</v>
      </c>
      <c r="E12" s="1">
        <f>[6]Denmark!E$26</f>
        <v>2824</v>
      </c>
      <c r="F12" s="1">
        <f>[6]Denmark!F$26</f>
        <v>3237</v>
      </c>
      <c r="G12" s="1">
        <f>[6]Denmark!G$26</f>
        <v>0</v>
      </c>
      <c r="H12" s="1">
        <f>[6]Denmark!H$26</f>
        <v>12911</v>
      </c>
      <c r="I12" s="1">
        <f>[6]Denmark!I$26</f>
        <v>2928</v>
      </c>
      <c r="J12" s="1">
        <f>[6]Denmark!J$26</f>
        <v>16205</v>
      </c>
      <c r="K12" s="1">
        <f>[6]Denmark!K$26</f>
        <v>3242</v>
      </c>
      <c r="L12" s="1">
        <f>[6]Denmark!L$26</f>
        <v>0</v>
      </c>
      <c r="M12" s="1">
        <f>[6]Denmark!M$26</f>
        <v>0</v>
      </c>
      <c r="N12" s="1">
        <f>[6]Denmark!N$26</f>
        <v>0</v>
      </c>
      <c r="O12" s="1">
        <f>[6]Denmark!O$26</f>
        <v>0</v>
      </c>
      <c r="P12" s="1">
        <f>[6]Denmark!P$26</f>
        <v>21222</v>
      </c>
      <c r="Q12" s="1">
        <f>[6]Denmark!Q$26</f>
        <v>8283</v>
      </c>
      <c r="R12" s="1">
        <f>[6]Denmark!R$26</f>
        <v>0</v>
      </c>
      <c r="S12" s="1">
        <f>[6]Denmark!S$26</f>
        <v>0</v>
      </c>
      <c r="T12" s="1">
        <f>[6]Denmark!T$26</f>
        <v>0</v>
      </c>
      <c r="U12" s="1">
        <f>[6]Denmark!U$26</f>
        <v>0</v>
      </c>
      <c r="V12" s="1">
        <f>[6]Denmark!V$26</f>
        <v>3685</v>
      </c>
      <c r="W12" s="1">
        <f>[6]Denmark!W$26</f>
        <v>4244</v>
      </c>
      <c r="X12" s="1">
        <f>[6]Denmark!X$26</f>
        <v>0</v>
      </c>
      <c r="Y12" s="1">
        <f>[6]Denmark!Y$26</f>
        <v>3833</v>
      </c>
      <c r="Z12" s="1">
        <f>[6]Denmark!Z$26</f>
        <v>0</v>
      </c>
      <c r="AA12" s="1">
        <f>[6]Denmark!AA$26</f>
        <v>8283</v>
      </c>
      <c r="AB12" s="1">
        <f>[6]Denmark!AB$26</f>
        <v>16772</v>
      </c>
      <c r="AC12" s="1">
        <f>[6]Denmark!AC$26</f>
        <v>8420</v>
      </c>
      <c r="AD12" s="1">
        <f>[6]Denmark!AD$26</f>
        <v>12254</v>
      </c>
      <c r="AE12" s="1">
        <f>[6]Denmark!AE$26</f>
        <v>8489</v>
      </c>
      <c r="AF12" s="1">
        <f>[6]Denmark!AF$26</f>
        <v>4244</v>
      </c>
      <c r="AG12" s="1">
        <f>[6]Denmark!AG$26</f>
        <v>8489</v>
      </c>
      <c r="AH12" s="1">
        <f>[6]Denmark!AH$26</f>
        <v>4244</v>
      </c>
      <c r="AI12" s="1">
        <f>[6]Denmark!AI$26</f>
        <v>0</v>
      </c>
      <c r="AJ12" s="1">
        <f>[6]Denmark!AJ$26</f>
        <v>4176</v>
      </c>
      <c r="AK12" s="1">
        <f>[6]Denmark!AK$26</f>
        <v>0</v>
      </c>
      <c r="AL12" s="1">
        <f>[6]Denmark!AL$26</f>
        <v>0</v>
      </c>
      <c r="AM12" s="1">
        <f>[6]Denmark!AM$26</f>
        <v>16772</v>
      </c>
      <c r="AN12" s="1">
        <f>[6]Denmark!AN$26</f>
        <v>16019</v>
      </c>
      <c r="AO12" s="1">
        <f>[6]Denmark!AO$26</f>
        <v>8489</v>
      </c>
      <c r="AP12" s="1">
        <f>[6]Denmark!AP$26</f>
        <v>12665</v>
      </c>
      <c r="AQ12" s="1">
        <f>[6]Denmark!AQ$26</f>
        <v>4093</v>
      </c>
      <c r="AR12" s="1">
        <f>[6]Denmark!AR$26</f>
        <v>4107</v>
      </c>
      <c r="AS12" s="1">
        <f>[6]Denmark!AS$26</f>
        <v>4244</v>
      </c>
      <c r="AT12" s="1">
        <f>[6]Denmark!AT$26</f>
        <v>3723</v>
      </c>
      <c r="AU12" s="1">
        <f>[6]Denmark!AU$26</f>
        <v>4234</v>
      </c>
      <c r="AV12" s="1">
        <f>[6]Denmark!AV$26</f>
        <v>11824</v>
      </c>
      <c r="AW12" s="1">
        <f>[6]Denmark!AW$26</f>
        <v>3941</v>
      </c>
      <c r="AX12" s="1">
        <f>[6]Denmark!AX$26</f>
        <v>0</v>
      </c>
      <c r="AY12" s="1">
        <f>[6]Denmark!AY$26</f>
        <v>3195</v>
      </c>
      <c r="AZ12" s="1">
        <f>[6]Denmark!AZ$26</f>
        <v>4127</v>
      </c>
      <c r="BA12" s="1">
        <f>[6]Denmark!BA$26</f>
        <v>6390</v>
      </c>
      <c r="BB12" s="1">
        <f>[6]Denmark!BB$26</f>
        <v>4393</v>
      </c>
      <c r="BC12" s="1">
        <f>[6]Denmark!BC$26</f>
        <v>0</v>
      </c>
      <c r="BD12" s="1">
        <f>[6]Denmark!BD$26</f>
        <v>0</v>
      </c>
      <c r="BE12" s="1">
        <f>[6]Denmark!BE$26</f>
        <v>0</v>
      </c>
      <c r="BF12" s="1">
        <f>[6]Denmark!BF$26</f>
        <v>0</v>
      </c>
      <c r="BG12" s="1">
        <f>[6]Denmark!BG$26</f>
        <v>0</v>
      </c>
      <c r="BH12" s="1">
        <f>[6]Denmark!BH$26</f>
        <v>0</v>
      </c>
      <c r="BI12" s="1">
        <f>[6]Denmark!BI$26</f>
        <v>7588</v>
      </c>
      <c r="BJ12" s="1">
        <f>[6]Denmark!BJ$26</f>
        <v>0</v>
      </c>
      <c r="BK12" s="1">
        <f>[6]Denmark!BK$26</f>
        <v>0</v>
      </c>
      <c r="BL12" s="1">
        <f>[6]Denmark!BL$26</f>
        <v>0</v>
      </c>
      <c r="BM12" s="1">
        <f>[6]Denmark!BM$26</f>
        <v>0</v>
      </c>
      <c r="BN12" s="1">
        <f>[6]Denmark!BN$26</f>
        <v>0</v>
      </c>
      <c r="BO12" s="1">
        <f>[6]Denmark!BO$26</f>
        <v>0</v>
      </c>
      <c r="BP12" s="1">
        <f>[6]Denmark!BP$26</f>
        <v>0</v>
      </c>
      <c r="BQ12" s="1">
        <f>[6]Denmark!BQ$26</f>
        <v>0</v>
      </c>
      <c r="BR12" s="1">
        <f>[6]Denmark!BR$26</f>
        <v>3994</v>
      </c>
      <c r="BS12" s="1">
        <f>[6]Denmark!BS$26</f>
        <v>1270</v>
      </c>
      <c r="BT12" s="1">
        <f>[6]Denmark!BT$26</f>
        <v>0</v>
      </c>
      <c r="BU12" s="1">
        <f>[6]Denmark!BU$26</f>
        <v>3840</v>
      </c>
      <c r="BV12" s="1">
        <f>[6]Denmark!BV$26</f>
        <v>0</v>
      </c>
      <c r="BW12" s="1">
        <f>[6]Denmark!BW$26</f>
        <v>0</v>
      </c>
      <c r="BX12" s="1">
        <f>[6]Denmark!BX$26</f>
        <v>0</v>
      </c>
      <c r="BY12" s="1">
        <f>[6]Denmark!BY$26</f>
        <v>0</v>
      </c>
      <c r="BZ12" s="1">
        <f>[6]Denmark!BZ$26</f>
        <v>0</v>
      </c>
      <c r="CA12" s="1">
        <f>[6]Denmark!CA$26</f>
        <v>2396</v>
      </c>
      <c r="CB12" s="1">
        <f>[6]Denmark!CB$26</f>
        <v>0</v>
      </c>
      <c r="CC12" s="1">
        <f>[6]Denmark!CC$26</f>
        <v>0</v>
      </c>
      <c r="CD12" s="1">
        <f>[6]Denmark!CD$26</f>
        <v>0</v>
      </c>
      <c r="CE12" s="1">
        <f>[6]Denmark!CE$26</f>
        <v>0</v>
      </c>
      <c r="CF12" s="1">
        <f>[6]Denmark!CF$26</f>
        <v>0</v>
      </c>
      <c r="CG12" s="1">
        <f>[6]Denmark!CG$26</f>
        <v>0</v>
      </c>
      <c r="CH12" s="1">
        <f>[6]Denmark!CH$26</f>
        <v>0</v>
      </c>
      <c r="CI12" s="1">
        <f>[6]Denmark!CI$26</f>
        <v>0</v>
      </c>
      <c r="CJ12" s="1">
        <f>[6]Denmark!CJ$26</f>
        <v>0</v>
      </c>
      <c r="CK12" s="1">
        <f>[6]Denmark!CK$26</f>
        <v>0</v>
      </c>
      <c r="CL12" s="1">
        <f>[6]Denmark!CL$26</f>
        <v>0</v>
      </c>
      <c r="CM12" s="1">
        <f>[6]Denmark!CM$26</f>
        <v>0</v>
      </c>
      <c r="CN12" s="1">
        <f>[6]Denmark!CN$26</f>
        <v>0</v>
      </c>
      <c r="CO12" s="1">
        <f>[6]Denmark!CO$26</f>
        <v>0</v>
      </c>
      <c r="CP12" s="1">
        <f>[6]Denmark!CP$26</f>
        <v>0</v>
      </c>
      <c r="CQ12" s="1">
        <f>[6]Denmark!CQ$26</f>
        <v>0</v>
      </c>
      <c r="CR12" s="1">
        <f>[6]Denmark!CR$26</f>
        <v>0</v>
      </c>
      <c r="CS12" s="1">
        <f>[6]Denmark!CS$26</f>
        <v>0</v>
      </c>
      <c r="CT12" s="1">
        <f>[6]Denmark!CT$26</f>
        <v>0</v>
      </c>
      <c r="CU12" s="1">
        <f>[6]Denmark!CU$26</f>
        <v>5714</v>
      </c>
      <c r="CV12" s="1">
        <f>[6]Denmark!CV$26</f>
        <v>0</v>
      </c>
      <c r="CW12" s="1">
        <f>[6]Denmark!CW$26</f>
        <v>4175</v>
      </c>
      <c r="CX12" s="1">
        <f>[6]Denmark!CX$26</f>
        <v>4118</v>
      </c>
      <c r="CY12" s="1">
        <f>[6]Denmark!CY$26</f>
        <v>4282</v>
      </c>
      <c r="CZ12" s="1">
        <f>[6]Denmark!CZ$26</f>
        <v>0</v>
      </c>
      <c r="DA12" s="1">
        <f>[6]Denmark!DA$26</f>
        <v>0</v>
      </c>
      <c r="DB12" s="1">
        <f>[6]Denmark!DB$26</f>
        <v>0</v>
      </c>
      <c r="DC12" s="1">
        <f>[6]Denmark!DC$26</f>
        <v>0</v>
      </c>
      <c r="DD12" s="1">
        <f>[6]Denmark!DD$26</f>
        <v>0</v>
      </c>
      <c r="DE12" s="1">
        <f>[6]Denmark!DE$26</f>
        <v>126546</v>
      </c>
      <c r="DF12" s="1">
        <f>[6]Denmark!DF$26</f>
        <v>0</v>
      </c>
      <c r="DG12" s="1">
        <f>[6]Denmark!DG$26</f>
        <v>139525</v>
      </c>
      <c r="DH12" s="1">
        <f>[6]Denmark!DH$26</f>
        <v>165665</v>
      </c>
      <c r="DI12" s="1">
        <f>[6]Denmark!DI$26</f>
        <v>237639</v>
      </c>
      <c r="DJ12" s="1">
        <f>[6]Denmark!DJ$26</f>
        <v>180314</v>
      </c>
      <c r="DK12" s="1">
        <f>[6]Denmark!DK$26</f>
        <v>4096</v>
      </c>
      <c r="DL12" s="1">
        <f>[6]Denmark!DL$26</f>
        <v>0</v>
      </c>
      <c r="DM12" s="1">
        <f>[6]Denmark!DM$26</f>
        <v>0</v>
      </c>
      <c r="DN12" s="1">
        <f>[6]Denmark!DN$26</f>
        <v>133</v>
      </c>
      <c r="DO12" s="1">
        <f>[6]Denmark!DO$26</f>
        <v>0</v>
      </c>
      <c r="DP12" s="1">
        <f>[6]Denmark!DP$26</f>
        <v>0</v>
      </c>
      <c r="DQ12" s="1">
        <f>[6]Denmark!DQ$26</f>
        <v>0</v>
      </c>
      <c r="DR12" s="1">
        <f>[6]Denmark!DR$26</f>
        <v>0</v>
      </c>
      <c r="DS12" s="1">
        <f>[6]Denmark!DS$26</f>
        <v>0</v>
      </c>
      <c r="DT12" s="1">
        <f>[6]Denmark!DT$26</f>
        <v>0</v>
      </c>
      <c r="DU12" s="1">
        <f>[6]Denmark!DU$26</f>
        <v>0</v>
      </c>
      <c r="DV12" s="1">
        <f>[6]Denmark!DV$26</f>
        <v>0</v>
      </c>
      <c r="DW12" s="1">
        <f>[6]Denmark!DW$26</f>
        <v>0</v>
      </c>
      <c r="DX12" s="1">
        <f>[6]Denmark!DX$26</f>
        <v>0</v>
      </c>
      <c r="DY12" s="1">
        <f>[6]Denmark!DY$26</f>
        <v>0</v>
      </c>
      <c r="DZ12" s="1">
        <f>[6]Denmark!DZ$26</f>
        <v>0</v>
      </c>
      <c r="EA12" s="1">
        <f>[6]Denmark!EA$26</f>
        <v>0</v>
      </c>
      <c r="EB12" s="1">
        <f>[6]Denmark!EB$26</f>
        <v>0</v>
      </c>
      <c r="EC12" s="1">
        <f>[6]Denmark!EC$26</f>
        <v>0</v>
      </c>
      <c r="ED12" s="1">
        <f>[6]Denmark!ED$26</f>
        <v>0</v>
      </c>
      <c r="EE12" s="1">
        <f>[6]Denmark!EE$26</f>
        <v>1753</v>
      </c>
      <c r="EF12" s="1">
        <f>[6]Denmark!EF$26</f>
        <v>0</v>
      </c>
      <c r="EG12" s="1">
        <f>[6]Denmark!EG$26</f>
        <v>0</v>
      </c>
      <c r="EH12" s="1">
        <f>[6]Denmark!EH$26</f>
        <v>0</v>
      </c>
      <c r="EI12" s="1">
        <f>[6]Denmark!EI$26</f>
        <v>8</v>
      </c>
      <c r="EJ12" s="1">
        <f>[6]Denmark!EJ$26</f>
        <v>0</v>
      </c>
      <c r="EK12" s="1">
        <f>[6]Denmark!EK$26</f>
        <v>0</v>
      </c>
      <c r="EL12" s="1">
        <f>[6]Denmark!EL$26</f>
        <v>0</v>
      </c>
      <c r="EM12" s="1">
        <f>[6]Denmark!EM$26</f>
        <v>0</v>
      </c>
      <c r="EN12" s="1">
        <f>[6]Denmark!EN$26</f>
        <v>0</v>
      </c>
      <c r="EO12" s="1">
        <f>[6]Denmark!EO$26</f>
        <v>0</v>
      </c>
      <c r="EP12" s="1">
        <f>[6]Denmark!EP$26</f>
        <v>0</v>
      </c>
      <c r="EQ12" s="1">
        <f>[6]Denmark!EQ$26</f>
        <v>0</v>
      </c>
      <c r="ER12" s="1">
        <f>[6]Denmark!ER$26</f>
        <v>3</v>
      </c>
      <c r="ES12" s="1">
        <f>[6]Denmark!ES$26</f>
        <v>129966</v>
      </c>
      <c r="ET12" s="1">
        <f>[6]Denmark!ET$26</f>
        <v>0</v>
      </c>
      <c r="EU12" s="1">
        <f>[6]Denmark!EU$26</f>
        <v>15968</v>
      </c>
      <c r="EV12" s="1">
        <f>[6]Denmark!EV$26</f>
        <v>0</v>
      </c>
      <c r="EW12" s="1">
        <f>[6]Denmark!EW$26</f>
        <v>0</v>
      </c>
      <c r="EX12" s="1">
        <f>[6]Denmark!EX$26</f>
        <v>0</v>
      </c>
      <c r="EY12" s="1">
        <f>[6]Denmark!EY$26</f>
        <v>0</v>
      </c>
      <c r="EZ12" s="1">
        <f>[6]Denmark!EZ$26</f>
        <v>0</v>
      </c>
      <c r="FA12" s="1">
        <f>[6]Denmark!FA$26</f>
        <v>0</v>
      </c>
      <c r="FB12" s="1">
        <f>[6]Denmark!FB$26</f>
        <v>0</v>
      </c>
      <c r="FC12" s="1">
        <f>[6]Denmark!FC$26</f>
        <v>0</v>
      </c>
      <c r="FD12" s="1">
        <f>[6]Denmark!FD$26</f>
        <v>0</v>
      </c>
      <c r="FE12" s="1">
        <f>[6]Denmark!FE$26</f>
        <v>0</v>
      </c>
      <c r="FF12" s="1">
        <f>[6]Denmark!FF$26</f>
        <v>1382133</v>
      </c>
      <c r="FG12" s="1">
        <f>[6]Denmark!FG$26</f>
        <v>0</v>
      </c>
      <c r="FH12" s="1">
        <f>[6]Denmark!FH$26</f>
        <v>73</v>
      </c>
      <c r="FI12" s="1">
        <f>[6]Denmark!FI$26</f>
        <v>0</v>
      </c>
      <c r="FJ12" s="1">
        <f>[6]Denmark!FJ$26</f>
        <v>3628</v>
      </c>
      <c r="FK12" s="1">
        <f>[6]Denmark!FK$26</f>
        <v>0</v>
      </c>
      <c r="FL12" s="1">
        <f>[6]Denmark!FL$26</f>
        <v>298708</v>
      </c>
      <c r="FM12" s="1">
        <f>[6]Denmark!FM$26</f>
        <v>8</v>
      </c>
      <c r="FN12" s="1">
        <f>[6]Denmark!FN$26</f>
        <v>3724</v>
      </c>
      <c r="FO12" s="1">
        <f>[6]Denmark!FO$26</f>
        <v>12308</v>
      </c>
      <c r="FP12" s="1">
        <f>[6]Denmark!FP$26</f>
        <v>374</v>
      </c>
      <c r="FQ12" s="1">
        <f>[6]Denmark!FQ$26</f>
        <v>8537</v>
      </c>
      <c r="FR12" s="1">
        <f>[6]Denmark!FR$26</f>
        <v>5</v>
      </c>
      <c r="FS12" s="1">
        <f>[6]Denmark!FS$26</f>
        <v>0</v>
      </c>
      <c r="FT12" s="1">
        <f>[6]Denmark!FT$26</f>
        <v>7</v>
      </c>
      <c r="FU12" s="1">
        <f>[6]Denmark!FU$26</f>
        <v>0</v>
      </c>
      <c r="FV12" s="1">
        <f>[6]Denmark!FV$26</f>
        <v>377522</v>
      </c>
      <c r="FW12" s="1">
        <f>[6]Denmark!FW$26</f>
        <v>735982</v>
      </c>
      <c r="FX12" s="1">
        <f>[6]Denmark!FX$26</f>
        <v>0</v>
      </c>
      <c r="FY12" s="1">
        <f>[6]Denmark!FY$26</f>
        <v>0</v>
      </c>
      <c r="FZ12" s="7">
        <f>SUM($B12:FY12)</f>
        <v>4128203</v>
      </c>
    </row>
    <row r="13" spans="1:182">
      <c r="A13" t="s">
        <v>17</v>
      </c>
      <c r="B13" s="1">
        <f>[6]Estonia!B$26</f>
        <v>0</v>
      </c>
      <c r="C13" s="1">
        <f>[6]Estonia!C$26</f>
        <v>0</v>
      </c>
      <c r="D13" s="1">
        <f>[6]Estonia!D$26</f>
        <v>0</v>
      </c>
      <c r="E13" s="1">
        <f>[6]Estonia!E$26</f>
        <v>0</v>
      </c>
      <c r="F13" s="1">
        <f>[6]Estonia!F$26</f>
        <v>0</v>
      </c>
      <c r="G13" s="1">
        <f>[6]Estonia!G$26</f>
        <v>0</v>
      </c>
      <c r="H13" s="1">
        <f>[6]Estonia!H$26</f>
        <v>0</v>
      </c>
      <c r="I13" s="1">
        <f>[6]Estonia!I$26</f>
        <v>0</v>
      </c>
      <c r="J13" s="1">
        <f>[6]Estonia!J$26</f>
        <v>0</v>
      </c>
      <c r="K13" s="1">
        <f>[6]Estonia!K$26</f>
        <v>0</v>
      </c>
      <c r="L13" s="1">
        <f>[6]Estonia!L$26</f>
        <v>0</v>
      </c>
      <c r="M13" s="1">
        <f>[6]Estonia!M$26</f>
        <v>0</v>
      </c>
      <c r="N13" s="1">
        <f>[6]Estonia!N$26</f>
        <v>0</v>
      </c>
      <c r="O13" s="1">
        <f>[6]Estonia!O$26</f>
        <v>0</v>
      </c>
      <c r="P13" s="1">
        <f>[6]Estonia!P$26</f>
        <v>0</v>
      </c>
      <c r="Q13" s="1">
        <f>[6]Estonia!Q$26</f>
        <v>0</v>
      </c>
      <c r="R13" s="1">
        <f>[6]Estonia!R$26</f>
        <v>0</v>
      </c>
      <c r="S13" s="1">
        <f>[6]Estonia!S$26</f>
        <v>0</v>
      </c>
      <c r="T13" s="1">
        <f>[6]Estonia!T$26</f>
        <v>0</v>
      </c>
      <c r="U13" s="1">
        <f>[6]Estonia!U$26</f>
        <v>0</v>
      </c>
      <c r="V13" s="1">
        <f>[6]Estonia!V$26</f>
        <v>0</v>
      </c>
      <c r="W13" s="1">
        <f>[6]Estonia!W$26</f>
        <v>0</v>
      </c>
      <c r="X13" s="1">
        <f>[6]Estonia!X$26</f>
        <v>0</v>
      </c>
      <c r="Y13" s="1">
        <f>[6]Estonia!Y$26</f>
        <v>0</v>
      </c>
      <c r="Z13" s="1">
        <f>[6]Estonia!Z$26</f>
        <v>0</v>
      </c>
      <c r="AA13" s="1">
        <f>[6]Estonia!AA$26</f>
        <v>0</v>
      </c>
      <c r="AB13" s="1">
        <f>[6]Estonia!AB$26</f>
        <v>0</v>
      </c>
      <c r="AC13" s="1">
        <f>[6]Estonia!AC$26</f>
        <v>0</v>
      </c>
      <c r="AD13" s="1">
        <f>[6]Estonia!AD$26</f>
        <v>0</v>
      </c>
      <c r="AE13" s="1">
        <f>[6]Estonia!AE$26</f>
        <v>0</v>
      </c>
      <c r="AF13" s="1">
        <f>[6]Estonia!AF$26</f>
        <v>0</v>
      </c>
      <c r="AG13" s="1">
        <f>[6]Estonia!AG$26</f>
        <v>0</v>
      </c>
      <c r="AH13" s="1">
        <f>[6]Estonia!AH$26</f>
        <v>0</v>
      </c>
      <c r="AI13" s="1">
        <f>[6]Estonia!AI$26</f>
        <v>0</v>
      </c>
      <c r="AJ13" s="1">
        <f>[6]Estonia!AJ$26</f>
        <v>0</v>
      </c>
      <c r="AK13" s="1">
        <f>[6]Estonia!AK$26</f>
        <v>0</v>
      </c>
      <c r="AL13" s="1">
        <f>[6]Estonia!AL$26</f>
        <v>0</v>
      </c>
      <c r="AM13" s="1">
        <f>[6]Estonia!AM$26</f>
        <v>0</v>
      </c>
      <c r="AN13" s="1">
        <f>[6]Estonia!AN$26</f>
        <v>0</v>
      </c>
      <c r="AO13" s="1">
        <f>[6]Estonia!AO$26</f>
        <v>0</v>
      </c>
      <c r="AP13" s="1">
        <f>[6]Estonia!AP$26</f>
        <v>0</v>
      </c>
      <c r="AQ13" s="1">
        <f>[6]Estonia!AQ$26</f>
        <v>0</v>
      </c>
      <c r="AR13" s="1">
        <f>[6]Estonia!AR$26</f>
        <v>0</v>
      </c>
      <c r="AS13" s="1">
        <f>[6]Estonia!AS$26</f>
        <v>0</v>
      </c>
      <c r="AT13" s="1">
        <f>[6]Estonia!AT$26</f>
        <v>0</v>
      </c>
      <c r="AU13" s="1">
        <f>[6]Estonia!AU$26</f>
        <v>0</v>
      </c>
      <c r="AV13" s="1">
        <f>[6]Estonia!AV$26</f>
        <v>0</v>
      </c>
      <c r="AW13" s="1">
        <f>[6]Estonia!AW$26</f>
        <v>0</v>
      </c>
      <c r="AX13" s="1">
        <f>[6]Estonia!AX$26</f>
        <v>0</v>
      </c>
      <c r="AY13" s="1">
        <f>[6]Estonia!AY$26</f>
        <v>0</v>
      </c>
      <c r="AZ13" s="1">
        <f>[6]Estonia!AZ$26</f>
        <v>0</v>
      </c>
      <c r="BA13" s="1">
        <f>[6]Estonia!BA$26</f>
        <v>0</v>
      </c>
      <c r="BB13" s="1">
        <f>[6]Estonia!BB$26</f>
        <v>0</v>
      </c>
      <c r="BC13" s="1">
        <f>[6]Estonia!BC$26</f>
        <v>0</v>
      </c>
      <c r="BD13" s="1">
        <f>[6]Estonia!BD$26</f>
        <v>0</v>
      </c>
      <c r="BE13" s="1">
        <f>[6]Estonia!BE$26</f>
        <v>0</v>
      </c>
      <c r="BF13" s="1">
        <f>[6]Estonia!BF$26</f>
        <v>0</v>
      </c>
      <c r="BG13" s="1">
        <f>[6]Estonia!BG$26</f>
        <v>0</v>
      </c>
      <c r="BH13" s="1">
        <f>[6]Estonia!BH$26</f>
        <v>0</v>
      </c>
      <c r="BI13" s="1">
        <f>[6]Estonia!BI$26</f>
        <v>0</v>
      </c>
      <c r="BJ13" s="1">
        <f>[6]Estonia!BJ$26</f>
        <v>0</v>
      </c>
      <c r="BK13" s="1">
        <f>[6]Estonia!BK$26</f>
        <v>0</v>
      </c>
      <c r="BL13" s="1">
        <f>[6]Estonia!BL$26</f>
        <v>0</v>
      </c>
      <c r="BM13" s="1">
        <f>[6]Estonia!BM$26</f>
        <v>0</v>
      </c>
      <c r="BN13" s="1">
        <f>[6]Estonia!BN$26</f>
        <v>0</v>
      </c>
      <c r="BO13" s="1">
        <f>[6]Estonia!BO$26</f>
        <v>0</v>
      </c>
      <c r="BP13" s="1">
        <f>[6]Estonia!BP$26</f>
        <v>0</v>
      </c>
      <c r="BQ13" s="1">
        <f>[6]Estonia!BQ$26</f>
        <v>0</v>
      </c>
      <c r="BR13" s="1">
        <f>[6]Estonia!BR$26</f>
        <v>0</v>
      </c>
      <c r="BS13" s="1">
        <f>[6]Estonia!BS$26</f>
        <v>0</v>
      </c>
      <c r="BT13" s="1">
        <f>[6]Estonia!BT$26</f>
        <v>0</v>
      </c>
      <c r="BU13" s="1">
        <f>[6]Estonia!BU$26</f>
        <v>0</v>
      </c>
      <c r="BV13" s="1">
        <f>[6]Estonia!BV$26</f>
        <v>0</v>
      </c>
      <c r="BW13" s="1">
        <f>[6]Estonia!BW$26</f>
        <v>0</v>
      </c>
      <c r="BX13" s="1">
        <f>[6]Estonia!BX$26</f>
        <v>0</v>
      </c>
      <c r="BY13" s="1">
        <f>[6]Estonia!BY$26</f>
        <v>0</v>
      </c>
      <c r="BZ13" s="1">
        <f>[6]Estonia!BZ$26</f>
        <v>0</v>
      </c>
      <c r="CA13" s="1">
        <f>[6]Estonia!CA$26</f>
        <v>0</v>
      </c>
      <c r="CB13" s="1">
        <f>[6]Estonia!CB$26</f>
        <v>0</v>
      </c>
      <c r="CC13" s="1">
        <f>[6]Estonia!CC$26</f>
        <v>0</v>
      </c>
      <c r="CD13" s="1">
        <f>[6]Estonia!CD$26</f>
        <v>0</v>
      </c>
      <c r="CE13" s="1">
        <f>[6]Estonia!CE$26</f>
        <v>0</v>
      </c>
      <c r="CF13" s="1">
        <f>[6]Estonia!CF$26</f>
        <v>0</v>
      </c>
      <c r="CG13" s="1">
        <f>[6]Estonia!CG$26</f>
        <v>0</v>
      </c>
      <c r="CH13" s="1">
        <f>[6]Estonia!CH$26</f>
        <v>0</v>
      </c>
      <c r="CI13" s="1">
        <f>[6]Estonia!CI$26</f>
        <v>0</v>
      </c>
      <c r="CJ13" s="1">
        <f>[6]Estonia!CJ$26</f>
        <v>0</v>
      </c>
      <c r="CK13" s="1">
        <f>[6]Estonia!CK$26</f>
        <v>0</v>
      </c>
      <c r="CL13" s="1">
        <f>[6]Estonia!CL$26</f>
        <v>0</v>
      </c>
      <c r="CM13" s="1">
        <f>[6]Estonia!CM$26</f>
        <v>0</v>
      </c>
      <c r="CN13" s="1">
        <f>[6]Estonia!CN$26</f>
        <v>10</v>
      </c>
      <c r="CO13" s="1">
        <f>[6]Estonia!CO$26</f>
        <v>10</v>
      </c>
      <c r="CP13" s="1">
        <f>[6]Estonia!CP$26</f>
        <v>0</v>
      </c>
      <c r="CQ13" s="1">
        <f>[6]Estonia!CQ$26</f>
        <v>0</v>
      </c>
      <c r="CR13" s="1">
        <f>[6]Estonia!CR$26</f>
        <v>0</v>
      </c>
      <c r="CS13" s="1">
        <f>[6]Estonia!CS$26</f>
        <v>0</v>
      </c>
      <c r="CT13" s="1">
        <f>[6]Estonia!CT$26</f>
        <v>0</v>
      </c>
      <c r="CU13" s="1">
        <f>[6]Estonia!CU$26</f>
        <v>0</v>
      </c>
      <c r="CV13" s="1">
        <f>[6]Estonia!CV$26</f>
        <v>0</v>
      </c>
      <c r="CW13" s="1">
        <f>[6]Estonia!CW$26</f>
        <v>0</v>
      </c>
      <c r="CX13" s="1">
        <f>[6]Estonia!CX$26</f>
        <v>0</v>
      </c>
      <c r="CY13" s="1">
        <f>[6]Estonia!CY$26</f>
        <v>0</v>
      </c>
      <c r="CZ13" s="1">
        <f>[6]Estonia!CZ$26</f>
        <v>0</v>
      </c>
      <c r="DA13" s="1">
        <f>[6]Estonia!DA$26</f>
        <v>0</v>
      </c>
      <c r="DB13" s="1">
        <f>[6]Estonia!DB$26</f>
        <v>0</v>
      </c>
      <c r="DC13" s="1">
        <f>[6]Estonia!DC$26</f>
        <v>0</v>
      </c>
      <c r="DD13" s="1">
        <f>[6]Estonia!DD$26</f>
        <v>0</v>
      </c>
      <c r="DE13" s="1">
        <f>[6]Estonia!DE$26</f>
        <v>0</v>
      </c>
      <c r="DF13" s="1">
        <f>[6]Estonia!DF$26</f>
        <v>0</v>
      </c>
      <c r="DG13" s="1">
        <f>[6]Estonia!DG$26</f>
        <v>0</v>
      </c>
      <c r="DH13" s="1">
        <f>[6]Estonia!DH$26</f>
        <v>0</v>
      </c>
      <c r="DI13" s="1">
        <f>[6]Estonia!DI$26</f>
        <v>0</v>
      </c>
      <c r="DJ13" s="1">
        <f>[6]Estonia!DJ$26</f>
        <v>0</v>
      </c>
      <c r="DK13" s="1">
        <f>[6]Estonia!DK$26</f>
        <v>0</v>
      </c>
      <c r="DL13" s="1">
        <f>[6]Estonia!DL$26</f>
        <v>0</v>
      </c>
      <c r="DM13" s="1">
        <f>[6]Estonia!DM$26</f>
        <v>0</v>
      </c>
      <c r="DN13" s="1">
        <f>[6]Estonia!DN$26</f>
        <v>0</v>
      </c>
      <c r="DO13" s="1">
        <f>[6]Estonia!DO$26</f>
        <v>0</v>
      </c>
      <c r="DP13" s="1">
        <f>[6]Estonia!DP$26</f>
        <v>0</v>
      </c>
      <c r="DQ13" s="1">
        <f>[6]Estonia!DQ$26</f>
        <v>0</v>
      </c>
      <c r="DR13" s="1">
        <f>[6]Estonia!DR$26</f>
        <v>0</v>
      </c>
      <c r="DS13" s="1">
        <f>[6]Estonia!DS$26</f>
        <v>0</v>
      </c>
      <c r="DT13" s="1">
        <f>[6]Estonia!DT$26</f>
        <v>0</v>
      </c>
      <c r="DU13" s="1">
        <f>[6]Estonia!DU$26</f>
        <v>0</v>
      </c>
      <c r="DV13" s="1">
        <f>[6]Estonia!DV$26</f>
        <v>0</v>
      </c>
      <c r="DW13" s="1">
        <f>[6]Estonia!DW$26</f>
        <v>0</v>
      </c>
      <c r="DX13" s="1">
        <f>[6]Estonia!DX$26</f>
        <v>0</v>
      </c>
      <c r="DY13" s="1">
        <f>[6]Estonia!DY$26</f>
        <v>0</v>
      </c>
      <c r="DZ13" s="1">
        <f>[6]Estonia!DZ$26</f>
        <v>0</v>
      </c>
      <c r="EA13" s="1">
        <f>[6]Estonia!EA$26</f>
        <v>0</v>
      </c>
      <c r="EB13" s="1">
        <f>[6]Estonia!EB$26</f>
        <v>0</v>
      </c>
      <c r="EC13" s="1">
        <f>[6]Estonia!EC$26</f>
        <v>0</v>
      </c>
      <c r="ED13" s="1">
        <f>[6]Estonia!ED$26</f>
        <v>0</v>
      </c>
      <c r="EE13" s="1">
        <f>[6]Estonia!EE$26</f>
        <v>0</v>
      </c>
      <c r="EF13" s="1">
        <f>[6]Estonia!EF$26</f>
        <v>0</v>
      </c>
      <c r="EG13" s="1">
        <f>[6]Estonia!EG$26</f>
        <v>0</v>
      </c>
      <c r="EH13" s="1">
        <f>[6]Estonia!EH$26</f>
        <v>0</v>
      </c>
      <c r="EI13" s="1">
        <f>[6]Estonia!EI$26</f>
        <v>0</v>
      </c>
      <c r="EJ13" s="1">
        <f>[6]Estonia!EJ$26</f>
        <v>0</v>
      </c>
      <c r="EK13" s="1">
        <f>[6]Estonia!EK$26</f>
        <v>0</v>
      </c>
      <c r="EL13" s="1">
        <f>[6]Estonia!EL$26</f>
        <v>0</v>
      </c>
      <c r="EM13" s="1">
        <f>[6]Estonia!EM$26</f>
        <v>0</v>
      </c>
      <c r="EN13" s="1">
        <f>[6]Estonia!EN$26</f>
        <v>0</v>
      </c>
      <c r="EO13" s="1">
        <f>[6]Estonia!EO$26</f>
        <v>0</v>
      </c>
      <c r="EP13" s="1">
        <f>[6]Estonia!EP$26</f>
        <v>2195</v>
      </c>
      <c r="EQ13" s="1">
        <f>[6]Estonia!EQ$26</f>
        <v>0</v>
      </c>
      <c r="ER13" s="1">
        <f>[6]Estonia!ER$26</f>
        <v>0</v>
      </c>
      <c r="ES13" s="1">
        <f>[6]Estonia!ES$26</f>
        <v>0</v>
      </c>
      <c r="ET13" s="1">
        <f>[6]Estonia!ET$26</f>
        <v>0</v>
      </c>
      <c r="EU13" s="1">
        <f>[6]Estonia!EU$26</f>
        <v>0</v>
      </c>
      <c r="EV13" s="1">
        <f>[6]Estonia!EV$26</f>
        <v>0</v>
      </c>
      <c r="EW13" s="1">
        <f>[6]Estonia!EW$26</f>
        <v>0</v>
      </c>
      <c r="EX13" s="1">
        <f>[6]Estonia!EX$26</f>
        <v>0</v>
      </c>
      <c r="EY13" s="1">
        <f>[6]Estonia!EY$26</f>
        <v>0</v>
      </c>
      <c r="EZ13" s="1">
        <f>[6]Estonia!EZ$26</f>
        <v>0</v>
      </c>
      <c r="FA13" s="1">
        <f>[6]Estonia!FA$26</f>
        <v>0</v>
      </c>
      <c r="FB13" s="1">
        <f>[6]Estonia!FB$26</f>
        <v>0</v>
      </c>
      <c r="FC13" s="1">
        <f>[6]Estonia!FC$26</f>
        <v>0</v>
      </c>
      <c r="FD13" s="1">
        <f>[6]Estonia!FD$26</f>
        <v>0</v>
      </c>
      <c r="FE13" s="1">
        <f>[6]Estonia!FE$26</f>
        <v>0</v>
      </c>
      <c r="FF13" s="1">
        <f>[6]Estonia!FF$26</f>
        <v>0</v>
      </c>
      <c r="FG13" s="1">
        <f>[6]Estonia!FG$26</f>
        <v>0</v>
      </c>
      <c r="FH13" s="1">
        <f>[6]Estonia!FH$26</f>
        <v>4389</v>
      </c>
      <c r="FI13" s="1">
        <f>[6]Estonia!FI$26</f>
        <v>0</v>
      </c>
      <c r="FJ13" s="1">
        <f>[6]Estonia!FJ$26</f>
        <v>0</v>
      </c>
      <c r="FK13" s="1">
        <f>[6]Estonia!FK$26</f>
        <v>0</v>
      </c>
      <c r="FL13" s="1">
        <f>[6]Estonia!FL$26</f>
        <v>0</v>
      </c>
      <c r="FM13" s="1">
        <f>[6]Estonia!FM$26</f>
        <v>0</v>
      </c>
      <c r="FN13" s="1">
        <f>[6]Estonia!FN$26</f>
        <v>0</v>
      </c>
      <c r="FO13" s="1">
        <f>[6]Estonia!FO$26</f>
        <v>0</v>
      </c>
      <c r="FP13" s="1">
        <f>[6]Estonia!FP$26</f>
        <v>0</v>
      </c>
      <c r="FQ13" s="1">
        <f>[6]Estonia!FQ$26</f>
        <v>0</v>
      </c>
      <c r="FR13" s="1">
        <f>[6]Estonia!FR$26</f>
        <v>0</v>
      </c>
      <c r="FS13" s="1">
        <f>[6]Estonia!FS$26</f>
        <v>0</v>
      </c>
      <c r="FT13" s="1">
        <f>[6]Estonia!FT$26</f>
        <v>0</v>
      </c>
      <c r="FU13" s="1">
        <f>[6]Estonia!FU$26</f>
        <v>0</v>
      </c>
      <c r="FV13" s="1">
        <f>[6]Estonia!FV$26</f>
        <v>0</v>
      </c>
      <c r="FW13" s="1">
        <f>[6]Estonia!FW$26</f>
        <v>0</v>
      </c>
      <c r="FX13" s="1">
        <f>[6]Estonia!FX$26</f>
        <v>0</v>
      </c>
      <c r="FY13" s="1">
        <f>[6]Estonia!FY$26</f>
        <v>0</v>
      </c>
      <c r="FZ13" s="7">
        <f>SUM($B13:FY13)</f>
        <v>6604</v>
      </c>
    </row>
    <row r="14" spans="1:182">
      <c r="A14" t="s">
        <v>18</v>
      </c>
      <c r="B14" s="1">
        <f>[6]Finland!B$26</f>
        <v>0</v>
      </c>
      <c r="C14" s="1">
        <f>[6]Finland!C$26</f>
        <v>0</v>
      </c>
      <c r="D14" s="1">
        <f>[6]Finland!D$26</f>
        <v>0</v>
      </c>
      <c r="E14" s="1">
        <f>[6]Finland!E$26</f>
        <v>0</v>
      </c>
      <c r="F14" s="1">
        <f>[6]Finland!F$26</f>
        <v>0</v>
      </c>
      <c r="G14" s="1">
        <f>[6]Finland!G$26</f>
        <v>0</v>
      </c>
      <c r="H14" s="1">
        <f>[6]Finland!H$26</f>
        <v>0</v>
      </c>
      <c r="I14" s="1">
        <f>[6]Finland!I$26</f>
        <v>0</v>
      </c>
      <c r="J14" s="1">
        <f>[6]Finland!J$26</f>
        <v>0</v>
      </c>
      <c r="K14" s="1">
        <f>[6]Finland!K$26</f>
        <v>0</v>
      </c>
      <c r="L14" s="1">
        <f>[6]Finland!L$26</f>
        <v>0</v>
      </c>
      <c r="M14" s="1">
        <f>[6]Finland!M$26</f>
        <v>0</v>
      </c>
      <c r="N14" s="1">
        <f>[6]Finland!N$26</f>
        <v>0</v>
      </c>
      <c r="O14" s="1">
        <f>[6]Finland!O$26</f>
        <v>0</v>
      </c>
      <c r="P14" s="1">
        <f>[6]Finland!P$26</f>
        <v>0</v>
      </c>
      <c r="Q14" s="1">
        <f>[6]Finland!Q$26</f>
        <v>0</v>
      </c>
      <c r="R14" s="1">
        <f>[6]Finland!R$26</f>
        <v>0</v>
      </c>
      <c r="S14" s="1">
        <f>[6]Finland!S$26</f>
        <v>0</v>
      </c>
      <c r="T14" s="1">
        <f>[6]Finland!T$26</f>
        <v>0</v>
      </c>
      <c r="U14" s="1">
        <f>[6]Finland!U$26</f>
        <v>0</v>
      </c>
      <c r="V14" s="1">
        <f>[6]Finland!V$26</f>
        <v>0</v>
      </c>
      <c r="W14" s="1">
        <f>[6]Finland!W$26</f>
        <v>0</v>
      </c>
      <c r="X14" s="1">
        <f>[6]Finland!X$26</f>
        <v>0</v>
      </c>
      <c r="Y14" s="1">
        <f>[6]Finland!Y$26</f>
        <v>0</v>
      </c>
      <c r="Z14" s="1">
        <f>[6]Finland!Z$26</f>
        <v>0</v>
      </c>
      <c r="AA14" s="1">
        <f>[6]Finland!AA$26</f>
        <v>0</v>
      </c>
      <c r="AB14" s="1">
        <f>[6]Finland!AB$26</f>
        <v>0</v>
      </c>
      <c r="AC14" s="1">
        <f>[6]Finland!AC$26</f>
        <v>0</v>
      </c>
      <c r="AD14" s="1">
        <f>[6]Finland!AD$26</f>
        <v>0</v>
      </c>
      <c r="AE14" s="1">
        <f>[6]Finland!AE$26</f>
        <v>0</v>
      </c>
      <c r="AF14" s="1">
        <f>[6]Finland!AF$26</f>
        <v>0</v>
      </c>
      <c r="AG14" s="1">
        <f>[6]Finland!AG$26</f>
        <v>0</v>
      </c>
      <c r="AH14" s="1">
        <f>[6]Finland!AH$26</f>
        <v>0</v>
      </c>
      <c r="AI14" s="1">
        <f>[6]Finland!AI$26</f>
        <v>0</v>
      </c>
      <c r="AJ14" s="1">
        <f>[6]Finland!AJ$26</f>
        <v>0</v>
      </c>
      <c r="AK14" s="1">
        <f>[6]Finland!AK$26</f>
        <v>0</v>
      </c>
      <c r="AL14" s="1">
        <f>[6]Finland!AL$26</f>
        <v>0</v>
      </c>
      <c r="AM14" s="1">
        <f>[6]Finland!AM$26</f>
        <v>0</v>
      </c>
      <c r="AN14" s="1">
        <f>[6]Finland!AN$26</f>
        <v>0</v>
      </c>
      <c r="AO14" s="1">
        <f>[6]Finland!AO$26</f>
        <v>0</v>
      </c>
      <c r="AP14" s="1">
        <f>[6]Finland!AP$26</f>
        <v>0</v>
      </c>
      <c r="AQ14" s="1">
        <f>[6]Finland!AQ$26</f>
        <v>0</v>
      </c>
      <c r="AR14" s="1">
        <f>[6]Finland!AR$26</f>
        <v>0</v>
      </c>
      <c r="AS14" s="1">
        <f>[6]Finland!AS$26</f>
        <v>0</v>
      </c>
      <c r="AT14" s="1">
        <f>[6]Finland!AT$26</f>
        <v>0</v>
      </c>
      <c r="AU14" s="1">
        <f>[6]Finland!AU$26</f>
        <v>0</v>
      </c>
      <c r="AV14" s="1">
        <f>[6]Finland!AV$26</f>
        <v>0</v>
      </c>
      <c r="AW14" s="1">
        <f>[6]Finland!AW$26</f>
        <v>0</v>
      </c>
      <c r="AX14" s="1">
        <f>[6]Finland!AX$26</f>
        <v>0</v>
      </c>
      <c r="AY14" s="1">
        <f>[6]Finland!AY$26</f>
        <v>0</v>
      </c>
      <c r="AZ14" s="1">
        <f>[6]Finland!AZ$26</f>
        <v>0</v>
      </c>
      <c r="BA14" s="1">
        <f>[6]Finland!BA$26</f>
        <v>0</v>
      </c>
      <c r="BB14" s="1">
        <f>[6]Finland!BB$26</f>
        <v>0</v>
      </c>
      <c r="BC14" s="1">
        <f>[6]Finland!BC$26</f>
        <v>0</v>
      </c>
      <c r="BD14" s="1">
        <f>[6]Finland!BD$26</f>
        <v>0</v>
      </c>
      <c r="BE14" s="1">
        <f>[6]Finland!BE$26</f>
        <v>0</v>
      </c>
      <c r="BF14" s="1">
        <f>[6]Finland!BF$26</f>
        <v>0</v>
      </c>
      <c r="BG14" s="1">
        <f>[6]Finland!BG$26</f>
        <v>0</v>
      </c>
      <c r="BH14" s="1">
        <f>[6]Finland!BH$26</f>
        <v>0</v>
      </c>
      <c r="BI14" s="1">
        <f>[6]Finland!BI$26</f>
        <v>0</v>
      </c>
      <c r="BJ14" s="1">
        <f>[6]Finland!BJ$26</f>
        <v>0</v>
      </c>
      <c r="BK14" s="1">
        <f>[6]Finland!BK$26</f>
        <v>0</v>
      </c>
      <c r="BL14" s="1">
        <f>[6]Finland!BL$26</f>
        <v>0</v>
      </c>
      <c r="BM14" s="1">
        <f>[6]Finland!BM$26</f>
        <v>0</v>
      </c>
      <c r="BN14" s="1">
        <f>[6]Finland!BN$26</f>
        <v>0</v>
      </c>
      <c r="BO14" s="1">
        <f>[6]Finland!BO$26</f>
        <v>0</v>
      </c>
      <c r="BP14" s="1">
        <f>[6]Finland!BP$26</f>
        <v>0</v>
      </c>
      <c r="BQ14" s="1">
        <f>[6]Finland!BQ$26</f>
        <v>0</v>
      </c>
      <c r="BR14" s="1">
        <f>[6]Finland!BR$26</f>
        <v>0</v>
      </c>
      <c r="BS14" s="1">
        <f>[6]Finland!BS$26</f>
        <v>0</v>
      </c>
      <c r="BT14" s="1">
        <f>[6]Finland!BT$26</f>
        <v>0</v>
      </c>
      <c r="BU14" s="1">
        <f>[6]Finland!BU$26</f>
        <v>0</v>
      </c>
      <c r="BV14" s="1">
        <f>[6]Finland!BV$26</f>
        <v>0</v>
      </c>
      <c r="BW14" s="1">
        <f>[6]Finland!BW$26</f>
        <v>0</v>
      </c>
      <c r="BX14" s="1">
        <f>[6]Finland!BX$26</f>
        <v>0</v>
      </c>
      <c r="BY14" s="1">
        <f>[6]Finland!BY$26</f>
        <v>0</v>
      </c>
      <c r="BZ14" s="1">
        <f>[6]Finland!BZ$26</f>
        <v>0</v>
      </c>
      <c r="CA14" s="1">
        <f>[6]Finland!CA$26</f>
        <v>0</v>
      </c>
      <c r="CB14" s="1">
        <f>[6]Finland!CB$26</f>
        <v>0</v>
      </c>
      <c r="CC14" s="1">
        <f>[6]Finland!CC$26</f>
        <v>0</v>
      </c>
      <c r="CD14" s="1">
        <f>[6]Finland!CD$26</f>
        <v>0</v>
      </c>
      <c r="CE14" s="1">
        <f>[6]Finland!CE$26</f>
        <v>0</v>
      </c>
      <c r="CF14" s="1">
        <f>[6]Finland!CF$26</f>
        <v>0</v>
      </c>
      <c r="CG14" s="1">
        <f>[6]Finland!CG$26</f>
        <v>0</v>
      </c>
      <c r="CH14" s="1">
        <f>[6]Finland!CH$26</f>
        <v>0</v>
      </c>
      <c r="CI14" s="1">
        <f>[6]Finland!CI$26</f>
        <v>0</v>
      </c>
      <c r="CJ14" s="1">
        <f>[6]Finland!CJ$26</f>
        <v>0</v>
      </c>
      <c r="CK14" s="1">
        <f>[6]Finland!CK$26</f>
        <v>0</v>
      </c>
      <c r="CL14" s="1">
        <f>[6]Finland!CL$26</f>
        <v>0</v>
      </c>
      <c r="CM14" s="1">
        <f>[6]Finland!CM$26</f>
        <v>0</v>
      </c>
      <c r="CN14" s="1">
        <f>[6]Finland!CN$26</f>
        <v>0</v>
      </c>
      <c r="CO14" s="1">
        <f>[6]Finland!CO$26</f>
        <v>0</v>
      </c>
      <c r="CP14" s="1">
        <f>[6]Finland!CP$26</f>
        <v>0</v>
      </c>
      <c r="CQ14" s="1">
        <f>[6]Finland!CQ$26</f>
        <v>0</v>
      </c>
      <c r="CR14" s="1">
        <f>[6]Finland!CR$26</f>
        <v>0</v>
      </c>
      <c r="CS14" s="1">
        <f>[6]Finland!CS$26</f>
        <v>0</v>
      </c>
      <c r="CT14" s="1">
        <f>[6]Finland!CT$26</f>
        <v>0</v>
      </c>
      <c r="CU14" s="1">
        <f>[6]Finland!CU$26</f>
        <v>0</v>
      </c>
      <c r="CV14" s="1">
        <f>[6]Finland!CV$26</f>
        <v>0</v>
      </c>
      <c r="CW14" s="1">
        <f>[6]Finland!CW$26</f>
        <v>0</v>
      </c>
      <c r="CX14" s="1">
        <f>[6]Finland!CX$26</f>
        <v>0</v>
      </c>
      <c r="CY14" s="1">
        <f>[6]Finland!CY$26</f>
        <v>0</v>
      </c>
      <c r="CZ14" s="1">
        <f>[6]Finland!CZ$26</f>
        <v>0</v>
      </c>
      <c r="DA14" s="1">
        <f>[6]Finland!DA$26</f>
        <v>0</v>
      </c>
      <c r="DB14" s="1">
        <f>[6]Finland!DB$26</f>
        <v>0</v>
      </c>
      <c r="DC14" s="1">
        <f>[6]Finland!DC$26</f>
        <v>0</v>
      </c>
      <c r="DD14" s="1">
        <f>[6]Finland!DD$26</f>
        <v>20</v>
      </c>
      <c r="DE14" s="1">
        <f>[6]Finland!DE$26</f>
        <v>0</v>
      </c>
      <c r="DF14" s="1">
        <f>[6]Finland!DF$26</f>
        <v>0</v>
      </c>
      <c r="DG14" s="1">
        <f>[6]Finland!DG$26</f>
        <v>0</v>
      </c>
      <c r="DH14" s="1">
        <f>[6]Finland!DH$26</f>
        <v>0</v>
      </c>
      <c r="DI14" s="1">
        <f>[6]Finland!DI$26</f>
        <v>0</v>
      </c>
      <c r="DJ14" s="1">
        <f>[6]Finland!DJ$26</f>
        <v>0</v>
      </c>
      <c r="DK14" s="1">
        <f>[6]Finland!DK$26</f>
        <v>0</v>
      </c>
      <c r="DL14" s="1">
        <f>[6]Finland!DL$26</f>
        <v>0</v>
      </c>
      <c r="DM14" s="1">
        <f>[6]Finland!DM$26</f>
        <v>0</v>
      </c>
      <c r="DN14" s="1">
        <f>[6]Finland!DN$26</f>
        <v>0</v>
      </c>
      <c r="DO14" s="1">
        <f>[6]Finland!DO$26</f>
        <v>0</v>
      </c>
      <c r="DP14" s="1">
        <f>[6]Finland!DP$26</f>
        <v>0</v>
      </c>
      <c r="DQ14" s="1">
        <f>[6]Finland!DQ$26</f>
        <v>0</v>
      </c>
      <c r="DR14" s="1">
        <f>[6]Finland!DR$26</f>
        <v>0</v>
      </c>
      <c r="DS14" s="1">
        <f>[6]Finland!DS$26</f>
        <v>0</v>
      </c>
      <c r="DT14" s="1">
        <f>[6]Finland!DT$26</f>
        <v>0</v>
      </c>
      <c r="DU14" s="1">
        <f>[6]Finland!DU$26</f>
        <v>0</v>
      </c>
      <c r="DV14" s="1">
        <f>[6]Finland!DV$26</f>
        <v>0</v>
      </c>
      <c r="DW14" s="1">
        <f>[6]Finland!DW$26</f>
        <v>21</v>
      </c>
      <c r="DX14" s="1">
        <f>[6]Finland!DX$26</f>
        <v>4</v>
      </c>
      <c r="DY14" s="1">
        <f>[6]Finland!DY$26</f>
        <v>0</v>
      </c>
      <c r="DZ14" s="1">
        <f>[6]Finland!DZ$26</f>
        <v>13</v>
      </c>
      <c r="EA14" s="1">
        <f>[6]Finland!EA$26</f>
        <v>26</v>
      </c>
      <c r="EB14" s="1">
        <f>[6]Finland!EB$26</f>
        <v>0</v>
      </c>
      <c r="EC14" s="1">
        <f>[6]Finland!EC$26</f>
        <v>15</v>
      </c>
      <c r="ED14" s="1">
        <f>[6]Finland!ED$26</f>
        <v>0</v>
      </c>
      <c r="EE14" s="1">
        <f>[6]Finland!EE$26</f>
        <v>0</v>
      </c>
      <c r="EF14" s="1">
        <f>[6]Finland!EF$26</f>
        <v>0</v>
      </c>
      <c r="EG14" s="1">
        <f>[6]Finland!EG$26</f>
        <v>0</v>
      </c>
      <c r="EH14" s="1">
        <f>[6]Finland!EH$26</f>
        <v>0</v>
      </c>
      <c r="EI14" s="1">
        <f>[6]Finland!EI$26</f>
        <v>0</v>
      </c>
      <c r="EJ14" s="1">
        <f>[6]Finland!EJ$26</f>
        <v>0</v>
      </c>
      <c r="EK14" s="1">
        <f>[6]Finland!EK$26</f>
        <v>0</v>
      </c>
      <c r="EL14" s="1">
        <f>[6]Finland!EL$26</f>
        <v>0</v>
      </c>
      <c r="EM14" s="1">
        <f>[6]Finland!EM$26</f>
        <v>0</v>
      </c>
      <c r="EN14" s="1">
        <f>[6]Finland!EN$26</f>
        <v>0</v>
      </c>
      <c r="EO14" s="1">
        <f>[6]Finland!EO$26</f>
        <v>0</v>
      </c>
      <c r="EP14" s="1">
        <f>[6]Finland!EP$26</f>
        <v>0</v>
      </c>
      <c r="EQ14" s="1">
        <f>[6]Finland!EQ$26</f>
        <v>0</v>
      </c>
      <c r="ER14" s="1">
        <f>[6]Finland!ER$26</f>
        <v>0</v>
      </c>
      <c r="ES14" s="1">
        <f>[6]Finland!ES$26</f>
        <v>0</v>
      </c>
      <c r="ET14" s="1">
        <f>[6]Finland!ET$26</f>
        <v>3600</v>
      </c>
      <c r="EU14" s="1">
        <f>[6]Finland!EU$26</f>
        <v>0</v>
      </c>
      <c r="EV14" s="1">
        <f>[6]Finland!EV$26</f>
        <v>0</v>
      </c>
      <c r="EW14" s="1">
        <f>[6]Finland!EW$26</f>
        <v>0</v>
      </c>
      <c r="EX14" s="1">
        <f>[6]Finland!EX$26</f>
        <v>3600</v>
      </c>
      <c r="EY14" s="1">
        <f>[6]Finland!EY$26</f>
        <v>0</v>
      </c>
      <c r="EZ14" s="1">
        <f>[6]Finland!EZ$26</f>
        <v>0</v>
      </c>
      <c r="FA14" s="1">
        <f>[6]Finland!FA$26</f>
        <v>0</v>
      </c>
      <c r="FB14" s="1">
        <f>[6]Finland!FB$26</f>
        <v>0</v>
      </c>
      <c r="FC14" s="1">
        <f>[6]Finland!FC$26</f>
        <v>2160</v>
      </c>
      <c r="FD14" s="1">
        <f>[6]Finland!FD$26</f>
        <v>3600</v>
      </c>
      <c r="FE14" s="1">
        <f>[6]Finland!FE$26</f>
        <v>4698</v>
      </c>
      <c r="FF14" s="1">
        <f>[6]Finland!FF$26</f>
        <v>0</v>
      </c>
      <c r="FG14" s="1">
        <f>[6]Finland!FG$26</f>
        <v>0</v>
      </c>
      <c r="FH14" s="1">
        <f>[6]Finland!FH$26</f>
        <v>0</v>
      </c>
      <c r="FI14" s="1">
        <f>[6]Finland!FI$26</f>
        <v>0</v>
      </c>
      <c r="FJ14" s="1">
        <f>[6]Finland!FJ$26</f>
        <v>0</v>
      </c>
      <c r="FK14" s="1">
        <f>[6]Finland!FK$26</f>
        <v>0</v>
      </c>
      <c r="FL14" s="1">
        <f>[6]Finland!FL$26</f>
        <v>0</v>
      </c>
      <c r="FM14" s="1">
        <f>[6]Finland!FM$26</f>
        <v>0</v>
      </c>
      <c r="FN14" s="1">
        <f>[6]Finland!FN$26</f>
        <v>0</v>
      </c>
      <c r="FO14" s="1">
        <f>[6]Finland!FO$26</f>
        <v>0</v>
      </c>
      <c r="FP14" s="1">
        <f>[6]Finland!FP$26</f>
        <v>0</v>
      </c>
      <c r="FQ14" s="1">
        <f>[6]Finland!FQ$26</f>
        <v>0</v>
      </c>
      <c r="FR14" s="1">
        <f>[6]Finland!FR$26</f>
        <v>0</v>
      </c>
      <c r="FS14" s="1">
        <f>[6]Finland!FS$26</f>
        <v>0</v>
      </c>
      <c r="FT14" s="1">
        <f>[6]Finland!FT$26</f>
        <v>0</v>
      </c>
      <c r="FU14" s="1">
        <f>[6]Finland!FU$26</f>
        <v>0</v>
      </c>
      <c r="FV14" s="1">
        <f>[6]Finland!FV$26</f>
        <v>0</v>
      </c>
      <c r="FW14" s="1">
        <f>[6]Finland!FW$26</f>
        <v>0</v>
      </c>
      <c r="FX14" s="1">
        <f>[6]Finland!FX$26</f>
        <v>0</v>
      </c>
      <c r="FY14" s="1">
        <f>[6]Finland!FY$26</f>
        <v>0</v>
      </c>
      <c r="FZ14" s="7">
        <f>SUM($B14:FY14)</f>
        <v>17757</v>
      </c>
    </row>
    <row r="15" spans="1:182">
      <c r="A15" t="s">
        <v>19</v>
      </c>
      <c r="B15" s="1">
        <f>[6]France!B$26</f>
        <v>15</v>
      </c>
      <c r="C15" s="1">
        <f>[6]France!C$26</f>
        <v>0</v>
      </c>
      <c r="D15" s="1">
        <f>[6]France!D$26</f>
        <v>3880</v>
      </c>
      <c r="E15" s="1">
        <f>[6]France!E$26</f>
        <v>99861</v>
      </c>
      <c r="F15" s="1">
        <f>[6]France!F$26</f>
        <v>428</v>
      </c>
      <c r="G15" s="1">
        <f>[6]France!G$26</f>
        <v>45</v>
      </c>
      <c r="H15" s="1">
        <f>[6]France!H$26</f>
        <v>1630</v>
      </c>
      <c r="I15" s="1">
        <f>[6]France!I$26</f>
        <v>3838</v>
      </c>
      <c r="J15" s="1">
        <f>[6]France!J$26</f>
        <v>9589</v>
      </c>
      <c r="K15" s="1">
        <f>[6]France!K$26</f>
        <v>239708</v>
      </c>
      <c r="L15" s="1">
        <f>[6]France!L$26</f>
        <v>0</v>
      </c>
      <c r="M15" s="1">
        <f>[6]France!M$26</f>
        <v>234</v>
      </c>
      <c r="N15" s="1">
        <f>[6]France!N$26</f>
        <v>0</v>
      </c>
      <c r="O15" s="1">
        <f>[6]France!O$26</f>
        <v>0</v>
      </c>
      <c r="P15" s="1">
        <f>[6]France!P$26</f>
        <v>4663</v>
      </c>
      <c r="Q15" s="1">
        <f>[6]France!Q$26</f>
        <v>0</v>
      </c>
      <c r="R15" s="1">
        <f>[6]France!R$26</f>
        <v>3467</v>
      </c>
      <c r="S15" s="1">
        <f>[6]France!S$26</f>
        <v>6243</v>
      </c>
      <c r="T15" s="1">
        <f>[6]France!T$26</f>
        <v>0</v>
      </c>
      <c r="U15" s="1">
        <f>[6]France!U$26</f>
        <v>3537</v>
      </c>
      <c r="V15" s="1">
        <f>[6]France!V$26</f>
        <v>9212</v>
      </c>
      <c r="W15" s="1">
        <f>[6]France!W$26</f>
        <v>12268</v>
      </c>
      <c r="X15" s="1">
        <f>[6]France!X$26</f>
        <v>42792</v>
      </c>
      <c r="Y15" s="1">
        <f>[6]France!Y$26</f>
        <v>32730</v>
      </c>
      <c r="Z15" s="1">
        <f>[6]France!Z$26</f>
        <v>46824</v>
      </c>
      <c r="AA15" s="1">
        <f>[6]France!AA$26</f>
        <v>61848</v>
      </c>
      <c r="AB15" s="1">
        <f>[6]France!AB$26</f>
        <v>63409</v>
      </c>
      <c r="AC15" s="1">
        <f>[6]France!AC$26</f>
        <v>37085</v>
      </c>
      <c r="AD15" s="1">
        <f>[6]France!AD$26</f>
        <v>35417</v>
      </c>
      <c r="AE15" s="1">
        <f>[6]France!AE$26</f>
        <v>45407</v>
      </c>
      <c r="AF15" s="1">
        <f>[6]France!AF$26</f>
        <v>61781</v>
      </c>
      <c r="AG15" s="1">
        <f>[6]France!AG$26</f>
        <v>32673</v>
      </c>
      <c r="AH15" s="1">
        <f>[6]France!AH$26</f>
        <v>52288</v>
      </c>
      <c r="AI15" s="1">
        <f>[6]France!AI$26</f>
        <v>88888</v>
      </c>
      <c r="AJ15" s="1">
        <f>[6]France!AJ$26</f>
        <v>45826</v>
      </c>
      <c r="AK15" s="1">
        <f>[6]France!AK$26</f>
        <v>27888</v>
      </c>
      <c r="AL15" s="1">
        <f>[6]France!AL$26</f>
        <v>37855</v>
      </c>
      <c r="AM15" s="1">
        <f>[6]France!AM$26</f>
        <v>48860</v>
      </c>
      <c r="AN15" s="1">
        <f>[6]France!AN$26</f>
        <v>54115</v>
      </c>
      <c r="AO15" s="1">
        <f>[6]France!AO$26</f>
        <v>58704</v>
      </c>
      <c r="AP15" s="1">
        <f>[6]France!AP$26</f>
        <v>73683</v>
      </c>
      <c r="AQ15" s="1">
        <f>[6]France!AQ$26</f>
        <v>40010</v>
      </c>
      <c r="AR15" s="1">
        <f>[6]France!AR$26</f>
        <v>78653</v>
      </c>
      <c r="AS15" s="1">
        <f>[6]France!AS$26</f>
        <v>32242</v>
      </c>
      <c r="AT15" s="1">
        <f>[6]France!AT$26</f>
        <v>56190</v>
      </c>
      <c r="AU15" s="1">
        <f>[6]France!AU$26</f>
        <v>72561</v>
      </c>
      <c r="AV15" s="1">
        <f>[6]France!AV$26</f>
        <v>40637</v>
      </c>
      <c r="AW15" s="1">
        <f>[6]France!AW$26</f>
        <v>21732</v>
      </c>
      <c r="AX15" s="1">
        <f>[6]France!AX$26</f>
        <v>69846</v>
      </c>
      <c r="AY15" s="1">
        <f>[6]France!AY$26</f>
        <v>71591</v>
      </c>
      <c r="AZ15" s="1">
        <f>[6]France!AZ$26</f>
        <v>74949</v>
      </c>
      <c r="BA15" s="1">
        <f>[6]France!BA$26</f>
        <v>95385</v>
      </c>
      <c r="BB15" s="1">
        <f>[6]France!BB$26</f>
        <v>140404</v>
      </c>
      <c r="BC15" s="1">
        <f>[6]France!BC$26</f>
        <v>132976</v>
      </c>
      <c r="BD15" s="1">
        <f>[6]France!BD$26</f>
        <v>173285</v>
      </c>
      <c r="BE15" s="1">
        <f>[6]France!BE$26</f>
        <v>52445</v>
      </c>
      <c r="BF15" s="1">
        <f>[6]France!BF$26</f>
        <v>206026</v>
      </c>
      <c r="BG15" s="1">
        <f>[6]France!BG$26</f>
        <v>265952</v>
      </c>
      <c r="BH15" s="1">
        <f>[6]France!BH$26</f>
        <v>215411</v>
      </c>
      <c r="BI15" s="1">
        <f>[6]France!BI$26</f>
        <v>162461</v>
      </c>
      <c r="BJ15" s="1">
        <f>[6]France!BJ$26</f>
        <v>153431</v>
      </c>
      <c r="BK15" s="1">
        <f>[6]France!BK$26</f>
        <v>233953</v>
      </c>
      <c r="BL15" s="1">
        <f>[6]France!BL$26</f>
        <v>341185</v>
      </c>
      <c r="BM15" s="1">
        <f>[6]France!BM$26</f>
        <v>269319</v>
      </c>
      <c r="BN15" s="1">
        <f>[6]France!BN$26</f>
        <v>237301</v>
      </c>
      <c r="BO15" s="1">
        <f>[6]France!BO$26</f>
        <v>310920</v>
      </c>
      <c r="BP15" s="1">
        <f>[6]France!BP$26</f>
        <v>257147</v>
      </c>
      <c r="BQ15" s="1">
        <f>[6]France!BQ$26</f>
        <v>131364</v>
      </c>
      <c r="BR15" s="1">
        <f>[6]France!BR$26</f>
        <v>216016</v>
      </c>
      <c r="BS15" s="1">
        <f>[6]France!BS$26</f>
        <v>234591</v>
      </c>
      <c r="BT15" s="1">
        <f>[6]France!BT$26</f>
        <v>155560</v>
      </c>
      <c r="BU15" s="1">
        <f>[6]France!BU$26</f>
        <v>99300</v>
      </c>
      <c r="BV15" s="1">
        <f>[6]France!BV$26</f>
        <v>119692</v>
      </c>
      <c r="BW15" s="1">
        <f>[6]France!BW$26</f>
        <v>211271</v>
      </c>
      <c r="BX15" s="1">
        <f>[6]France!BX$26</f>
        <v>167349</v>
      </c>
      <c r="BY15" s="1">
        <f>[6]France!BY$26</f>
        <v>175929</v>
      </c>
      <c r="BZ15" s="1">
        <f>[6]France!BZ$26</f>
        <v>327030</v>
      </c>
      <c r="CA15" s="1">
        <f>[6]France!CA$26</f>
        <v>171720</v>
      </c>
      <c r="CB15" s="1">
        <f>[6]France!CB$26</f>
        <v>155286</v>
      </c>
      <c r="CC15" s="1">
        <f>[6]France!CC$26</f>
        <v>148736</v>
      </c>
      <c r="CD15" s="1">
        <f>[6]France!CD$26</f>
        <v>211589</v>
      </c>
      <c r="CE15" s="1">
        <f>[6]France!CE$26</f>
        <v>143538</v>
      </c>
      <c r="CF15" s="1">
        <f>[6]France!CF$26</f>
        <v>143929</v>
      </c>
      <c r="CG15" s="1">
        <f>[6]France!CG$26</f>
        <v>115964</v>
      </c>
      <c r="CH15" s="1">
        <f>[6]France!CH$26</f>
        <v>181080</v>
      </c>
      <c r="CI15" s="1">
        <f>[6]France!CI$26</f>
        <v>247422</v>
      </c>
      <c r="CJ15" s="1">
        <f>[6]France!CJ$26</f>
        <v>206179</v>
      </c>
      <c r="CK15" s="1">
        <f>[6]France!CK$26</f>
        <v>172202</v>
      </c>
      <c r="CL15" s="1">
        <f>[6]France!CL$26</f>
        <v>236346</v>
      </c>
      <c r="CM15" s="1">
        <f>[6]France!CM$26</f>
        <v>229448</v>
      </c>
      <c r="CN15" s="1">
        <f>[6]France!CN$26</f>
        <v>250004</v>
      </c>
      <c r="CO15" s="1">
        <f>[6]France!CO$26</f>
        <v>160571</v>
      </c>
      <c r="CP15" s="1">
        <f>[6]France!CP$26</f>
        <v>180283</v>
      </c>
      <c r="CQ15" s="1">
        <f>[6]France!CQ$26</f>
        <v>242920</v>
      </c>
      <c r="CR15" s="1">
        <f>[6]France!CR$26</f>
        <v>376238</v>
      </c>
      <c r="CS15" s="1">
        <f>[6]France!CS$26</f>
        <v>187379</v>
      </c>
      <c r="CT15" s="1">
        <f>[6]France!CT$26</f>
        <v>254848</v>
      </c>
      <c r="CU15" s="1">
        <f>[6]France!CU$26</f>
        <v>274495</v>
      </c>
      <c r="CV15" s="1">
        <f>[6]France!CV$26</f>
        <v>221065</v>
      </c>
      <c r="CW15" s="1">
        <f>[6]France!CW$26</f>
        <v>384800</v>
      </c>
      <c r="CX15" s="1">
        <f>[6]France!CX$26</f>
        <v>301548</v>
      </c>
      <c r="CY15" s="1">
        <f>[6]France!CY$26</f>
        <v>268702</v>
      </c>
      <c r="CZ15" s="1">
        <f>[6]France!CZ$26</f>
        <v>274960</v>
      </c>
      <c r="DA15" s="1">
        <f>[6]France!DA$26</f>
        <v>169494</v>
      </c>
      <c r="DB15" s="1">
        <f>[6]France!DB$26</f>
        <v>249381</v>
      </c>
      <c r="DC15" s="1">
        <f>[6]France!DC$26</f>
        <v>310231</v>
      </c>
      <c r="DD15" s="1">
        <f>[6]France!DD$26</f>
        <v>110146</v>
      </c>
      <c r="DE15" s="1">
        <f>[6]France!DE$26</f>
        <v>381864</v>
      </c>
      <c r="DF15" s="1">
        <f>[6]France!DF$26</f>
        <v>543726</v>
      </c>
      <c r="DG15" s="1">
        <f>[6]France!DG$26</f>
        <v>288168</v>
      </c>
      <c r="DH15" s="1">
        <f>[6]France!DH$26</f>
        <v>376726</v>
      </c>
      <c r="DI15" s="1">
        <f>[6]France!DI$26</f>
        <v>399009</v>
      </c>
      <c r="DJ15" s="1">
        <f>[6]France!DJ$26</f>
        <v>491845</v>
      </c>
      <c r="DK15" s="1">
        <f>[6]France!DK$26</f>
        <v>499163</v>
      </c>
      <c r="DL15" s="1">
        <f>[6]France!DL$26</f>
        <v>411060</v>
      </c>
      <c r="DM15" s="1">
        <f>[6]France!DM$26</f>
        <v>332631</v>
      </c>
      <c r="DN15" s="1">
        <f>[6]France!DN$26</f>
        <v>424253</v>
      </c>
      <c r="DO15" s="1">
        <f>[6]France!DO$26</f>
        <v>413562</v>
      </c>
      <c r="DP15" s="1">
        <f>[6]France!DP$26</f>
        <v>357982</v>
      </c>
      <c r="DQ15" s="1">
        <f>[6]France!DQ$26</f>
        <v>265607</v>
      </c>
      <c r="DR15" s="1">
        <f>[6]France!DR$26</f>
        <v>369153</v>
      </c>
      <c r="DS15" s="1">
        <f>[6]France!DS$26</f>
        <v>457348</v>
      </c>
      <c r="DT15" s="1">
        <f>[6]France!DT$26</f>
        <v>721244</v>
      </c>
      <c r="DU15" s="1">
        <f>[6]France!DU$26</f>
        <v>710533</v>
      </c>
      <c r="DV15" s="1">
        <f>[6]France!DV$26</f>
        <v>544519</v>
      </c>
      <c r="DW15" s="1">
        <f>[6]France!DW$26</f>
        <v>655615</v>
      </c>
      <c r="DX15" s="1">
        <f>[6]France!DX$26</f>
        <v>516078</v>
      </c>
      <c r="DY15" s="1">
        <f>[6]France!DY$26</f>
        <v>363421</v>
      </c>
      <c r="DZ15" s="1">
        <f>[6]France!DZ$26</f>
        <v>505890</v>
      </c>
      <c r="EA15" s="1">
        <f>[6]France!EA$26</f>
        <v>507943</v>
      </c>
      <c r="EB15" s="1">
        <f>[6]France!EB$26</f>
        <v>546652</v>
      </c>
      <c r="EC15" s="1">
        <f>[6]France!EC$26</f>
        <v>411042</v>
      </c>
      <c r="ED15" s="1">
        <f>[6]France!ED$26</f>
        <v>351161</v>
      </c>
      <c r="EE15" s="1">
        <f>[6]France!EE$26</f>
        <v>424895</v>
      </c>
      <c r="EF15" s="1">
        <f>[6]France!EF$26</f>
        <v>483386</v>
      </c>
      <c r="EG15" s="1">
        <f>[6]France!EG$26</f>
        <v>370096</v>
      </c>
      <c r="EH15" s="1">
        <f>[6]France!EH$26</f>
        <v>332910</v>
      </c>
      <c r="EI15" s="1">
        <f>[6]France!EI$26</f>
        <v>334028</v>
      </c>
      <c r="EJ15" s="1">
        <f>[6]France!EJ$26</f>
        <v>354691</v>
      </c>
      <c r="EK15" s="1">
        <f>[6]France!EK$26</f>
        <v>238649</v>
      </c>
      <c r="EL15" s="1">
        <f>[6]France!EL$26</f>
        <v>414189</v>
      </c>
      <c r="EM15" s="1">
        <f>[6]France!EM$26</f>
        <v>494641</v>
      </c>
      <c r="EN15" s="1">
        <f>[6]France!EN$26</f>
        <v>513411</v>
      </c>
      <c r="EO15" s="1">
        <f>[6]France!EO$26</f>
        <v>393030</v>
      </c>
      <c r="EP15" s="1">
        <f>[6]France!EP$26</f>
        <v>448153</v>
      </c>
      <c r="EQ15" s="1">
        <f>[6]France!EQ$26</f>
        <v>517765</v>
      </c>
      <c r="ER15" s="1">
        <f>[6]France!ER$26</f>
        <v>546935</v>
      </c>
      <c r="ES15" s="1">
        <f>[6]France!ES$26</f>
        <v>479605</v>
      </c>
      <c r="ET15" s="1">
        <f>[6]France!ET$26</f>
        <v>506024</v>
      </c>
      <c r="EU15" s="1">
        <f>[6]France!EU$26</f>
        <v>667046</v>
      </c>
      <c r="EV15" s="1">
        <f>[6]France!EV$26</f>
        <v>504232</v>
      </c>
      <c r="EW15" s="1">
        <f>[6]France!EW$26</f>
        <v>403493</v>
      </c>
      <c r="EX15" s="1">
        <f>[6]France!EX$26</f>
        <v>645935</v>
      </c>
      <c r="EY15" s="1">
        <f>[6]France!EY$26</f>
        <v>498991</v>
      </c>
      <c r="EZ15" s="1">
        <f>[6]France!EZ$26</f>
        <v>517931</v>
      </c>
      <c r="FA15" s="1">
        <f>[6]France!FA$26</f>
        <v>306591</v>
      </c>
      <c r="FB15" s="1">
        <f>[6]France!FB$26</f>
        <v>385414</v>
      </c>
      <c r="FC15" s="1">
        <f>[6]France!FC$26</f>
        <v>536662</v>
      </c>
      <c r="FD15" s="1">
        <f>[6]France!FD$26</f>
        <v>505113</v>
      </c>
      <c r="FE15" s="1">
        <f>[6]France!FE$26</f>
        <v>346884</v>
      </c>
      <c r="FF15" s="1">
        <f>[6]France!FF$26</f>
        <v>268575</v>
      </c>
      <c r="FG15" s="1">
        <f>[6]France!FG$26</f>
        <v>157825</v>
      </c>
      <c r="FH15" s="1">
        <f>[6]France!FH$26</f>
        <v>105354</v>
      </c>
      <c r="FI15" s="1">
        <f>[6]France!FI$26</f>
        <v>219707</v>
      </c>
      <c r="FJ15" s="1">
        <f>[6]France!FJ$26</f>
        <v>261709</v>
      </c>
      <c r="FK15" s="1">
        <f>[6]France!FK$26</f>
        <v>350059</v>
      </c>
      <c r="FL15" s="1">
        <f>[6]France!FL$26</f>
        <v>386793</v>
      </c>
      <c r="FM15" s="1">
        <f>[6]France!FM$26</f>
        <v>211393</v>
      </c>
      <c r="FN15" s="1">
        <f>[6]France!FN$26</f>
        <v>671481</v>
      </c>
      <c r="FO15" s="1">
        <f>[6]France!FO$26</f>
        <v>325620</v>
      </c>
      <c r="FP15" s="1">
        <f>[6]France!FP$26</f>
        <v>375072</v>
      </c>
      <c r="FQ15" s="1">
        <f>[6]France!FQ$26</f>
        <v>246295</v>
      </c>
      <c r="FR15" s="1">
        <f>[6]France!FR$26</f>
        <v>267144</v>
      </c>
      <c r="FS15" s="1">
        <f>[6]France!FS$26</f>
        <v>255077</v>
      </c>
      <c r="FT15" s="1">
        <f>[6]France!FT$26</f>
        <v>307877</v>
      </c>
      <c r="FU15" s="1">
        <f>[6]France!FU$26</f>
        <v>99228</v>
      </c>
      <c r="FV15" s="1">
        <f>[6]France!FV$26</f>
        <v>215109</v>
      </c>
      <c r="FW15" s="1">
        <f>[6]France!FW$26</f>
        <v>265660</v>
      </c>
      <c r="FX15" s="1">
        <f>[6]France!FX$26</f>
        <v>0</v>
      </c>
      <c r="FY15" s="1">
        <f>[6]France!FY$26</f>
        <v>0</v>
      </c>
      <c r="FZ15" s="7">
        <f>SUM($B15:FY15)</f>
        <v>42578182</v>
      </c>
    </row>
    <row r="16" spans="1:182">
      <c r="A16" t="s">
        <v>20</v>
      </c>
      <c r="B16" s="1">
        <f>[6]Germany!B$26</f>
        <v>3170</v>
      </c>
      <c r="C16" s="1">
        <f>[6]Germany!C$26</f>
        <v>0</v>
      </c>
      <c r="D16" s="1">
        <f>[6]Germany!D$26</f>
        <v>0</v>
      </c>
      <c r="E16" s="1">
        <f>[6]Germany!E$26</f>
        <v>0</v>
      </c>
      <c r="F16" s="1">
        <f>[6]Germany!F$26</f>
        <v>3071</v>
      </c>
      <c r="G16" s="1">
        <f>[6]Germany!G$26</f>
        <v>0</v>
      </c>
      <c r="H16" s="1">
        <f>[6]Germany!H$26</f>
        <v>21518</v>
      </c>
      <c r="I16" s="1">
        <f>[6]Germany!I$26</f>
        <v>0</v>
      </c>
      <c r="J16" s="1">
        <f>[6]Germany!J$26</f>
        <v>0</v>
      </c>
      <c r="K16" s="1">
        <f>[6]Germany!K$26</f>
        <v>0</v>
      </c>
      <c r="L16" s="1">
        <f>[6]Germany!L$26</f>
        <v>0</v>
      </c>
      <c r="M16" s="1">
        <f>[6]Germany!M$26</f>
        <v>9176</v>
      </c>
      <c r="N16" s="1">
        <f>[6]Germany!N$26</f>
        <v>0</v>
      </c>
      <c r="O16" s="1">
        <f>[6]Germany!O$26</f>
        <v>0</v>
      </c>
      <c r="P16" s="1">
        <f>[6]Germany!P$26</f>
        <v>0</v>
      </c>
      <c r="Q16" s="1">
        <f>[6]Germany!Q$26</f>
        <v>35011</v>
      </c>
      <c r="R16" s="1">
        <f>[6]Germany!R$26</f>
        <v>15264</v>
      </c>
      <c r="S16" s="1">
        <f>[6]Germany!S$26</f>
        <v>20883</v>
      </c>
      <c r="T16" s="1">
        <f>[6]Germany!T$26</f>
        <v>3163</v>
      </c>
      <c r="U16" s="1">
        <f>[6]Germany!U$26</f>
        <v>6219</v>
      </c>
      <c r="V16" s="1">
        <f>[6]Germany!V$26</f>
        <v>18377</v>
      </c>
      <c r="W16" s="1">
        <f>[6]Germany!W$26</f>
        <v>24394</v>
      </c>
      <c r="X16" s="1">
        <f>[6]Germany!X$26</f>
        <v>0</v>
      </c>
      <c r="Y16" s="1">
        <f>[6]Germany!Y$26</f>
        <v>2782</v>
      </c>
      <c r="Z16" s="1">
        <f>[6]Germany!Z$26</f>
        <v>2782</v>
      </c>
      <c r="AA16" s="1">
        <f>[6]Germany!AA$26</f>
        <v>3006</v>
      </c>
      <c r="AB16" s="1">
        <f>[6]Germany!AB$26</f>
        <v>14338</v>
      </c>
      <c r="AC16" s="1">
        <f>[6]Germany!AC$26</f>
        <v>20978</v>
      </c>
      <c r="AD16" s="1">
        <f>[6]Germany!AD$26</f>
        <v>25279</v>
      </c>
      <c r="AE16" s="1">
        <f>[6]Germany!AE$26</f>
        <v>18310</v>
      </c>
      <c r="AF16" s="1">
        <f>[6]Germany!AF$26</f>
        <v>8791</v>
      </c>
      <c r="AG16" s="1">
        <f>[6]Germany!AG$26</f>
        <v>5816</v>
      </c>
      <c r="AH16" s="1">
        <f>[6]Germany!AH$26</f>
        <v>2782</v>
      </c>
      <c r="AI16" s="1">
        <f>[6]Germany!AI$26</f>
        <v>5564</v>
      </c>
      <c r="AJ16" s="1">
        <f>[6]Germany!AJ$26</f>
        <v>11159</v>
      </c>
      <c r="AK16" s="1">
        <f>[6]Germany!AK$26</f>
        <v>0</v>
      </c>
      <c r="AL16" s="1">
        <f>[6]Germany!AL$26</f>
        <v>8937</v>
      </c>
      <c r="AM16" s="1">
        <f>[6]Germany!AM$26</f>
        <v>0</v>
      </c>
      <c r="AN16" s="1">
        <f>[6]Germany!AN$26</f>
        <v>16850</v>
      </c>
      <c r="AO16" s="1">
        <f>[6]Germany!AO$26</f>
        <v>0</v>
      </c>
      <c r="AP16" s="1">
        <f>[6]Germany!AP$26</f>
        <v>24846</v>
      </c>
      <c r="AQ16" s="1">
        <f>[6]Germany!AQ$26</f>
        <v>2408</v>
      </c>
      <c r="AR16" s="1">
        <f>[6]Germany!AR$26</f>
        <v>0</v>
      </c>
      <c r="AS16" s="1">
        <f>[6]Germany!AS$26</f>
        <v>15138</v>
      </c>
      <c r="AT16" s="1">
        <f>[6]Germany!AT$26</f>
        <v>2408</v>
      </c>
      <c r="AU16" s="1">
        <f>[6]Germany!AU$26</f>
        <v>7837</v>
      </c>
      <c r="AV16" s="1">
        <f>[6]Germany!AV$26</f>
        <v>0</v>
      </c>
      <c r="AW16" s="1">
        <f>[6]Germany!AW$26</f>
        <v>0</v>
      </c>
      <c r="AX16" s="1">
        <f>[6]Germany!AX$26</f>
        <v>0</v>
      </c>
      <c r="AY16" s="1">
        <f>[6]Germany!AY$26</f>
        <v>21978</v>
      </c>
      <c r="AZ16" s="1">
        <f>[6]Germany!AZ$26</f>
        <v>12932</v>
      </c>
      <c r="BA16" s="1">
        <f>[6]Germany!BA$26</f>
        <v>23560</v>
      </c>
      <c r="BB16" s="1">
        <f>[6]Germany!BB$26</f>
        <v>8765</v>
      </c>
      <c r="BC16" s="1">
        <f>[6]Germany!BC$26</f>
        <v>16617</v>
      </c>
      <c r="BD16" s="1">
        <f>[6]Germany!BD$26</f>
        <v>9657</v>
      </c>
      <c r="BE16" s="1">
        <f>[6]Germany!BE$26</f>
        <v>0</v>
      </c>
      <c r="BF16" s="1">
        <f>[6]Germany!BF$26</f>
        <v>5124</v>
      </c>
      <c r="BG16" s="1">
        <f>[6]Germany!BG$26</f>
        <v>4730</v>
      </c>
      <c r="BH16" s="1">
        <f>[6]Germany!BH$26</f>
        <v>4050</v>
      </c>
      <c r="BI16" s="1">
        <f>[6]Germany!BI$26</f>
        <v>4334</v>
      </c>
      <c r="BJ16" s="1">
        <f>[6]Germany!BJ$26</f>
        <v>3840</v>
      </c>
      <c r="BK16" s="1">
        <f>[6]Germany!BK$26</f>
        <v>27055</v>
      </c>
      <c r="BL16" s="1">
        <f>[6]Germany!BL$26</f>
        <v>1890</v>
      </c>
      <c r="BM16" s="1">
        <f>[6]Germany!BM$26</f>
        <v>15034</v>
      </c>
      <c r="BN16" s="1">
        <f>[6]Germany!BN$26</f>
        <v>5672</v>
      </c>
      <c r="BO16" s="1">
        <f>[6]Germany!BO$26</f>
        <v>6038</v>
      </c>
      <c r="BP16" s="1">
        <f>[6]Germany!BP$26</f>
        <v>5803</v>
      </c>
      <c r="BQ16" s="1">
        <f>[6]Germany!BQ$26</f>
        <v>1911</v>
      </c>
      <c r="BR16" s="1">
        <f>[6]Germany!BR$26</f>
        <v>4578</v>
      </c>
      <c r="BS16" s="1">
        <f>[6]Germany!BS$26</f>
        <v>3631</v>
      </c>
      <c r="BT16" s="1">
        <f>[6]Germany!BT$26</f>
        <v>0</v>
      </c>
      <c r="BU16" s="1">
        <f>[6]Germany!BU$26</f>
        <v>2208</v>
      </c>
      <c r="BV16" s="1">
        <f>[6]Germany!BV$26</f>
        <v>1584</v>
      </c>
      <c r="BW16" s="1">
        <f>[6]Germany!BW$26</f>
        <v>8307</v>
      </c>
      <c r="BX16" s="1">
        <f>[6]Germany!BX$26</f>
        <v>5482</v>
      </c>
      <c r="BY16" s="1">
        <f>[6]Germany!BY$26</f>
        <v>33167</v>
      </c>
      <c r="BZ16" s="1">
        <f>[6]Germany!BZ$26</f>
        <v>5841</v>
      </c>
      <c r="CA16" s="1">
        <f>[6]Germany!CA$26</f>
        <v>21439</v>
      </c>
      <c r="CB16" s="1">
        <f>[6]Germany!CB$26</f>
        <v>4852</v>
      </c>
      <c r="CC16" s="1">
        <f>[6]Germany!CC$26</f>
        <v>28970</v>
      </c>
      <c r="CD16" s="1">
        <f>[6]Germany!CD$26</f>
        <v>7429</v>
      </c>
      <c r="CE16" s="1">
        <f>[6]Germany!CE$26</f>
        <v>31667</v>
      </c>
      <c r="CF16" s="1">
        <f>[6]Germany!CF$26</f>
        <v>53381</v>
      </c>
      <c r="CG16" s="1">
        <f>[6]Germany!CG$26</f>
        <v>42670</v>
      </c>
      <c r="CH16" s="1">
        <f>[6]Germany!CH$26</f>
        <v>75538</v>
      </c>
      <c r="CI16" s="1">
        <f>[6]Germany!CI$26</f>
        <v>24761</v>
      </c>
      <c r="CJ16" s="1">
        <f>[6]Germany!CJ$26</f>
        <v>38340</v>
      </c>
      <c r="CK16" s="1">
        <f>[6]Germany!CK$26</f>
        <v>26905</v>
      </c>
      <c r="CL16" s="1">
        <f>[6]Germany!CL$26</f>
        <v>2593</v>
      </c>
      <c r="CM16" s="1">
        <f>[6]Germany!CM$26</f>
        <v>12354</v>
      </c>
      <c r="CN16" s="1">
        <f>[6]Germany!CN$26</f>
        <v>5244</v>
      </c>
      <c r="CO16" s="1">
        <f>[6]Germany!CO$26</f>
        <v>2565</v>
      </c>
      <c r="CP16" s="1">
        <f>[6]Germany!CP$26</f>
        <v>24414</v>
      </c>
      <c r="CQ16" s="1">
        <f>[6]Germany!CQ$26</f>
        <v>2815</v>
      </c>
      <c r="CR16" s="1">
        <f>[6]Germany!CR$26</f>
        <v>42494</v>
      </c>
      <c r="CS16" s="1">
        <f>[6]Germany!CS$26</f>
        <v>5962</v>
      </c>
      <c r="CT16" s="1">
        <f>[6]Germany!CT$26</f>
        <v>48692</v>
      </c>
      <c r="CU16" s="1">
        <f>[6]Germany!CU$26</f>
        <v>6697</v>
      </c>
      <c r="CV16" s="1">
        <f>[6]Germany!CV$26</f>
        <v>47233</v>
      </c>
      <c r="CW16" s="1">
        <f>[6]Germany!CW$26</f>
        <v>2109</v>
      </c>
      <c r="CX16" s="1">
        <f>[6]Germany!CX$26</f>
        <v>25876</v>
      </c>
      <c r="CY16" s="1">
        <f>[6]Germany!CY$26</f>
        <v>25765</v>
      </c>
      <c r="CZ16" s="1">
        <f>[6]Germany!CZ$26</f>
        <v>45418</v>
      </c>
      <c r="DA16" s="1">
        <f>[6]Germany!DA$26</f>
        <v>0</v>
      </c>
      <c r="DB16" s="1">
        <f>[6]Germany!DB$26</f>
        <v>14343</v>
      </c>
      <c r="DC16" s="1">
        <f>[6]Germany!DC$26</f>
        <v>12706</v>
      </c>
      <c r="DD16" s="1">
        <f>[6]Germany!DD$26</f>
        <v>0</v>
      </c>
      <c r="DE16" s="1">
        <f>[6]Germany!DE$26</f>
        <v>65</v>
      </c>
      <c r="DF16" s="1">
        <f>[6]Germany!DF$26</f>
        <v>28366</v>
      </c>
      <c r="DG16" s="1">
        <f>[6]Germany!DG$26</f>
        <v>14520</v>
      </c>
      <c r="DH16" s="1">
        <f>[6]Germany!DH$26</f>
        <v>4001</v>
      </c>
      <c r="DI16" s="1">
        <f>[6]Germany!DI$26</f>
        <v>40300</v>
      </c>
      <c r="DJ16" s="1">
        <f>[6]Germany!DJ$26</f>
        <v>6538</v>
      </c>
      <c r="DK16" s="1">
        <f>[6]Germany!DK$26</f>
        <v>17684</v>
      </c>
      <c r="DL16" s="1">
        <f>[6]Germany!DL$26</f>
        <v>34663</v>
      </c>
      <c r="DM16" s="1">
        <f>[6]Germany!DM$26</f>
        <v>206</v>
      </c>
      <c r="DN16" s="1">
        <f>[6]Germany!DN$26</f>
        <v>3399</v>
      </c>
      <c r="DO16" s="1">
        <f>[6]Germany!DO$26</f>
        <v>708</v>
      </c>
      <c r="DP16" s="1">
        <f>[6]Germany!DP$26</f>
        <v>3627</v>
      </c>
      <c r="DQ16" s="1">
        <f>[6]Germany!DQ$26</f>
        <v>1726</v>
      </c>
      <c r="DR16" s="1">
        <f>[6]Germany!DR$26</f>
        <v>17104</v>
      </c>
      <c r="DS16" s="1">
        <f>[6]Germany!DS$26</f>
        <v>13316</v>
      </c>
      <c r="DT16" s="1">
        <f>[6]Germany!DT$26</f>
        <v>3673</v>
      </c>
      <c r="DU16" s="1">
        <f>[6]Germany!DU$26</f>
        <v>17477</v>
      </c>
      <c r="DV16" s="1">
        <f>[6]Germany!DV$26</f>
        <v>8802</v>
      </c>
      <c r="DW16" s="1">
        <f>[6]Germany!DW$26</f>
        <v>7347</v>
      </c>
      <c r="DX16" s="1">
        <f>[6]Germany!DX$26</f>
        <v>4675</v>
      </c>
      <c r="DY16" s="1">
        <f>[6]Germany!DY$26</f>
        <v>4043</v>
      </c>
      <c r="DZ16" s="1">
        <f>[6]Germany!DZ$26</f>
        <v>9563</v>
      </c>
      <c r="EA16" s="1">
        <f>[6]Germany!EA$26</f>
        <v>24112</v>
      </c>
      <c r="EB16" s="1">
        <f>[6]Germany!EB$26</f>
        <v>16403</v>
      </c>
      <c r="EC16" s="1">
        <f>[6]Germany!EC$26</f>
        <v>5059</v>
      </c>
      <c r="ED16" s="1">
        <f>[6]Germany!ED$26</f>
        <v>4108</v>
      </c>
      <c r="EE16" s="1">
        <f>[6]Germany!EE$26</f>
        <v>142</v>
      </c>
      <c r="EF16" s="1">
        <f>[6]Germany!EF$26</f>
        <v>10748</v>
      </c>
      <c r="EG16" s="1">
        <f>[6]Germany!EG$26</f>
        <v>4119</v>
      </c>
      <c r="EH16" s="1">
        <f>[6]Germany!EH$26</f>
        <v>14817</v>
      </c>
      <c r="EI16" s="1">
        <f>[6]Germany!EI$26</f>
        <v>142</v>
      </c>
      <c r="EJ16" s="1">
        <f>[6]Germany!EJ$26</f>
        <v>12926</v>
      </c>
      <c r="EK16" s="1">
        <f>[6]Germany!EK$26</f>
        <v>46465</v>
      </c>
      <c r="EL16" s="1">
        <f>[6]Germany!EL$26</f>
        <v>2252</v>
      </c>
      <c r="EM16" s="1">
        <f>[6]Germany!EM$26</f>
        <v>14935</v>
      </c>
      <c r="EN16" s="1">
        <f>[6]Germany!EN$26</f>
        <v>3</v>
      </c>
      <c r="EO16" s="1">
        <f>[6]Germany!EO$26</f>
        <v>7520</v>
      </c>
      <c r="EP16" s="1">
        <f>[6]Germany!EP$26</f>
        <v>6044</v>
      </c>
      <c r="EQ16" s="1">
        <f>[6]Germany!EQ$26</f>
        <v>5621</v>
      </c>
      <c r="ER16" s="1">
        <f>[6]Germany!ER$26</f>
        <v>11211</v>
      </c>
      <c r="ES16" s="1">
        <f>[6]Germany!ES$26</f>
        <v>16617</v>
      </c>
      <c r="ET16" s="1">
        <f>[6]Germany!ET$26</f>
        <v>18555</v>
      </c>
      <c r="EU16" s="1">
        <f>[6]Germany!EU$26</f>
        <v>7729</v>
      </c>
      <c r="EV16" s="1">
        <f>[6]Germany!EV$26</f>
        <v>1325</v>
      </c>
      <c r="EW16" s="1">
        <f>[6]Germany!EW$26</f>
        <v>15342</v>
      </c>
      <c r="EX16" s="1">
        <f>[6]Germany!EX$26</f>
        <v>1100</v>
      </c>
      <c r="EY16" s="1">
        <f>[6]Germany!EY$26</f>
        <v>23833</v>
      </c>
      <c r="EZ16" s="1">
        <f>[6]Germany!EZ$26</f>
        <v>3898</v>
      </c>
      <c r="FA16" s="1">
        <f>[6]Germany!FA$26</f>
        <v>264</v>
      </c>
      <c r="FB16" s="1">
        <f>[6]Germany!FB$26</f>
        <v>6841</v>
      </c>
      <c r="FC16" s="1">
        <f>[6]Germany!FC$26</f>
        <v>7095</v>
      </c>
      <c r="FD16" s="1">
        <f>[6]Germany!FD$26</f>
        <v>2823</v>
      </c>
      <c r="FE16" s="1">
        <f>[6]Germany!FE$26</f>
        <v>10428</v>
      </c>
      <c r="FF16" s="1">
        <f>[6]Germany!FF$26</f>
        <v>8120</v>
      </c>
      <c r="FG16" s="1">
        <f>[6]Germany!FG$26</f>
        <v>6689</v>
      </c>
      <c r="FH16" s="1">
        <f>[6]Germany!FH$26</f>
        <v>10086</v>
      </c>
      <c r="FI16" s="1">
        <f>[6]Germany!FI$26</f>
        <v>4007</v>
      </c>
      <c r="FJ16" s="1">
        <f>[6]Germany!FJ$26</f>
        <v>19678</v>
      </c>
      <c r="FK16" s="1">
        <f>[6]Germany!FK$26</f>
        <v>5902</v>
      </c>
      <c r="FL16" s="1">
        <f>[6]Germany!FL$26</f>
        <v>2535</v>
      </c>
      <c r="FM16" s="1">
        <f>[6]Germany!FM$26</f>
        <v>3861</v>
      </c>
      <c r="FN16" s="1">
        <f>[6]Germany!FN$26</f>
        <v>8994</v>
      </c>
      <c r="FO16" s="1">
        <f>[6]Germany!FO$26</f>
        <v>7921</v>
      </c>
      <c r="FP16" s="1">
        <f>[6]Germany!FP$26</f>
        <v>6889</v>
      </c>
      <c r="FQ16" s="1">
        <f>[6]Germany!FQ$26</f>
        <v>23801</v>
      </c>
      <c r="FR16" s="1">
        <f>[6]Germany!FR$26</f>
        <v>8532</v>
      </c>
      <c r="FS16" s="1">
        <f>[6]Germany!FS$26</f>
        <v>9726</v>
      </c>
      <c r="FT16" s="1">
        <f>[6]Germany!FT$26</f>
        <v>13829</v>
      </c>
      <c r="FU16" s="1">
        <f>[6]Germany!FU$26</f>
        <v>4036</v>
      </c>
      <c r="FV16" s="1">
        <f>[6]Germany!FV$26</f>
        <v>13772</v>
      </c>
      <c r="FW16" s="1">
        <f>[6]Germany!FW$26</f>
        <v>3754</v>
      </c>
      <c r="FX16" s="1">
        <f>[6]Germany!FX$26</f>
        <v>0</v>
      </c>
      <c r="FY16" s="1">
        <f>[6]Germany!FY$26</f>
        <v>0</v>
      </c>
      <c r="FZ16" s="7">
        <f>SUM($B16:FY16)</f>
        <v>1993689</v>
      </c>
    </row>
    <row r="17" spans="1:182">
      <c r="A17" t="s">
        <v>35</v>
      </c>
      <c r="B17" s="1">
        <f>[6]Greece!B$26</f>
        <v>0</v>
      </c>
      <c r="C17" s="1">
        <f>[6]Greece!C$26</f>
        <v>0</v>
      </c>
      <c r="D17" s="1">
        <f>[6]Greece!D$26</f>
        <v>0</v>
      </c>
      <c r="E17" s="1">
        <f>[6]Greece!E$26</f>
        <v>0</v>
      </c>
      <c r="F17" s="1">
        <f>[6]Greece!F$26</f>
        <v>0</v>
      </c>
      <c r="G17" s="1">
        <f>[6]Greece!G$26</f>
        <v>0</v>
      </c>
      <c r="H17" s="1">
        <f>[6]Greece!H$26</f>
        <v>0</v>
      </c>
      <c r="I17" s="1">
        <f>[6]Greece!I$26</f>
        <v>0</v>
      </c>
      <c r="J17" s="1">
        <f>[6]Greece!J$26</f>
        <v>0</v>
      </c>
      <c r="K17" s="1">
        <f>[6]Greece!K$26</f>
        <v>0</v>
      </c>
      <c r="L17" s="1">
        <f>[6]Greece!L$26</f>
        <v>0</v>
      </c>
      <c r="M17" s="1">
        <f>[6]Greece!M$26</f>
        <v>0</v>
      </c>
      <c r="N17" s="1">
        <f>[6]Greece!N$26</f>
        <v>0</v>
      </c>
      <c r="O17" s="1">
        <f>[6]Greece!O$26</f>
        <v>0</v>
      </c>
      <c r="P17" s="1">
        <f>[6]Greece!P$26</f>
        <v>0</v>
      </c>
      <c r="Q17" s="1">
        <f>[6]Greece!Q$26</f>
        <v>0</v>
      </c>
      <c r="R17" s="1">
        <f>[6]Greece!R$26</f>
        <v>0</v>
      </c>
      <c r="S17" s="1">
        <f>[6]Greece!S$26</f>
        <v>0</v>
      </c>
      <c r="T17" s="1">
        <f>[6]Greece!T$26</f>
        <v>0</v>
      </c>
      <c r="U17" s="1">
        <f>[6]Greece!U$26</f>
        <v>0</v>
      </c>
      <c r="V17" s="1">
        <f>[6]Greece!V$26</f>
        <v>0</v>
      </c>
      <c r="W17" s="1">
        <f>[6]Greece!W$26</f>
        <v>0</v>
      </c>
      <c r="X17" s="1">
        <f>[6]Greece!X$26</f>
        <v>0</v>
      </c>
      <c r="Y17" s="1">
        <f>[6]Greece!Y$26</f>
        <v>0</v>
      </c>
      <c r="Z17" s="1">
        <f>[6]Greece!Z$26</f>
        <v>0</v>
      </c>
      <c r="AA17" s="1">
        <f>[6]Greece!AA$26</f>
        <v>0</v>
      </c>
      <c r="AB17" s="1">
        <f>[6]Greece!AB$26</f>
        <v>0</v>
      </c>
      <c r="AC17" s="1">
        <f>[6]Greece!AC$26</f>
        <v>0</v>
      </c>
      <c r="AD17" s="1">
        <f>[6]Greece!AD$26</f>
        <v>0</v>
      </c>
      <c r="AE17" s="1">
        <f>[6]Greece!AE$26</f>
        <v>0</v>
      </c>
      <c r="AF17" s="1">
        <f>[6]Greece!AF$26</f>
        <v>0</v>
      </c>
      <c r="AG17" s="1">
        <f>[6]Greece!AG$26</f>
        <v>0</v>
      </c>
      <c r="AH17" s="1">
        <f>[6]Greece!AH$26</f>
        <v>0</v>
      </c>
      <c r="AI17" s="1">
        <f>[6]Greece!AI$26</f>
        <v>0</v>
      </c>
      <c r="AJ17" s="1">
        <f>[6]Greece!AJ$26</f>
        <v>0</v>
      </c>
      <c r="AK17" s="1">
        <f>[6]Greece!AK$26</f>
        <v>0</v>
      </c>
      <c r="AL17" s="1">
        <f>[6]Greece!AL$26</f>
        <v>0</v>
      </c>
      <c r="AM17" s="1">
        <f>[6]Greece!AM$26</f>
        <v>0</v>
      </c>
      <c r="AN17" s="1">
        <f>[6]Greece!AN$26</f>
        <v>0</v>
      </c>
      <c r="AO17" s="1">
        <f>[6]Greece!AO$26</f>
        <v>0</v>
      </c>
      <c r="AP17" s="1">
        <f>[6]Greece!AP$26</f>
        <v>0</v>
      </c>
      <c r="AQ17" s="1">
        <f>[6]Greece!AQ$26</f>
        <v>0</v>
      </c>
      <c r="AR17" s="1">
        <f>[6]Greece!AR$26</f>
        <v>0</v>
      </c>
      <c r="AS17" s="1">
        <f>[6]Greece!AS$26</f>
        <v>0</v>
      </c>
      <c r="AT17" s="1">
        <f>[6]Greece!AT$26</f>
        <v>0</v>
      </c>
      <c r="AU17" s="1">
        <f>[6]Greece!AU$26</f>
        <v>0</v>
      </c>
      <c r="AV17" s="1">
        <f>[6]Greece!AV$26</f>
        <v>0</v>
      </c>
      <c r="AW17" s="1">
        <f>[6]Greece!AW$26</f>
        <v>0</v>
      </c>
      <c r="AX17" s="1">
        <f>[6]Greece!AX$26</f>
        <v>0</v>
      </c>
      <c r="AY17" s="1">
        <f>[6]Greece!AY$26</f>
        <v>0</v>
      </c>
      <c r="AZ17" s="1">
        <f>[6]Greece!AZ$26</f>
        <v>0</v>
      </c>
      <c r="BA17" s="1">
        <f>[6]Greece!BA$26</f>
        <v>0</v>
      </c>
      <c r="BB17" s="1">
        <f>[6]Greece!BB$26</f>
        <v>0</v>
      </c>
      <c r="BC17" s="1">
        <f>[6]Greece!BC$26</f>
        <v>0</v>
      </c>
      <c r="BD17" s="1">
        <f>[6]Greece!BD$26</f>
        <v>0</v>
      </c>
      <c r="BE17" s="1">
        <f>[6]Greece!BE$26</f>
        <v>0</v>
      </c>
      <c r="BF17" s="1">
        <f>[6]Greece!BF$26</f>
        <v>0</v>
      </c>
      <c r="BG17" s="1">
        <f>[6]Greece!BG$26</f>
        <v>0</v>
      </c>
      <c r="BH17" s="1">
        <f>[6]Greece!BH$26</f>
        <v>0</v>
      </c>
      <c r="BI17" s="1">
        <f>[6]Greece!BI$26</f>
        <v>0</v>
      </c>
      <c r="BJ17" s="1">
        <f>[6]Greece!BJ$26</f>
        <v>0</v>
      </c>
      <c r="BK17" s="1">
        <f>[6]Greece!BK$26</f>
        <v>0</v>
      </c>
      <c r="BL17" s="1">
        <f>[6]Greece!BL$26</f>
        <v>0</v>
      </c>
      <c r="BM17" s="1">
        <f>[6]Greece!BM$26</f>
        <v>0</v>
      </c>
      <c r="BN17" s="1">
        <f>[6]Greece!BN$26</f>
        <v>0</v>
      </c>
      <c r="BO17" s="1">
        <f>[6]Greece!BO$26</f>
        <v>0</v>
      </c>
      <c r="BP17" s="1">
        <f>[6]Greece!BP$26</f>
        <v>0</v>
      </c>
      <c r="BQ17" s="1">
        <f>[6]Greece!BQ$26</f>
        <v>0</v>
      </c>
      <c r="BR17" s="1">
        <f>[6]Greece!BR$26</f>
        <v>0</v>
      </c>
      <c r="BS17" s="1">
        <f>[6]Greece!BS$26</f>
        <v>0</v>
      </c>
      <c r="BT17" s="1">
        <f>[6]Greece!BT$26</f>
        <v>0</v>
      </c>
      <c r="BU17" s="1">
        <f>[6]Greece!BU$26</f>
        <v>0</v>
      </c>
      <c r="BV17" s="1">
        <f>[6]Greece!BV$26</f>
        <v>0</v>
      </c>
      <c r="BW17" s="1">
        <f>[6]Greece!BW$26</f>
        <v>0</v>
      </c>
      <c r="BX17" s="1">
        <f>[6]Greece!BX$26</f>
        <v>0</v>
      </c>
      <c r="BY17" s="1">
        <f>[6]Greece!BY$26</f>
        <v>0</v>
      </c>
      <c r="BZ17" s="1">
        <f>[6]Greece!BZ$26</f>
        <v>0</v>
      </c>
      <c r="CA17" s="1">
        <f>[6]Greece!CA$26</f>
        <v>0</v>
      </c>
      <c r="CB17" s="1">
        <f>[6]Greece!CB$26</f>
        <v>0</v>
      </c>
      <c r="CC17" s="1">
        <f>[6]Greece!CC$26</f>
        <v>0</v>
      </c>
      <c r="CD17" s="1">
        <f>[6]Greece!CD$26</f>
        <v>0</v>
      </c>
      <c r="CE17" s="1">
        <f>[6]Greece!CE$26</f>
        <v>0</v>
      </c>
      <c r="CF17" s="1">
        <f>[6]Greece!CF$26</f>
        <v>0</v>
      </c>
      <c r="CG17" s="1">
        <f>[6]Greece!CG$26</f>
        <v>0</v>
      </c>
      <c r="CH17" s="1">
        <f>[6]Greece!CH$26</f>
        <v>0</v>
      </c>
      <c r="CI17" s="1">
        <f>[6]Greece!CI$26</f>
        <v>0</v>
      </c>
      <c r="CJ17" s="1">
        <f>[6]Greece!CJ$26</f>
        <v>0</v>
      </c>
      <c r="CK17" s="1">
        <f>[6]Greece!CK$26</f>
        <v>0</v>
      </c>
      <c r="CL17" s="1">
        <f>[6]Greece!CL$26</f>
        <v>0</v>
      </c>
      <c r="CM17" s="1">
        <f>[6]Greece!CM$26</f>
        <v>0</v>
      </c>
      <c r="CN17" s="1">
        <f>[6]Greece!CN$26</f>
        <v>0</v>
      </c>
      <c r="CO17" s="1">
        <f>[6]Greece!CO$26</f>
        <v>0</v>
      </c>
      <c r="CP17" s="1">
        <f>[6]Greece!CP$26</f>
        <v>0</v>
      </c>
      <c r="CQ17" s="1">
        <f>[6]Greece!CQ$26</f>
        <v>0</v>
      </c>
      <c r="CR17" s="1">
        <f>[6]Greece!CR$26</f>
        <v>0</v>
      </c>
      <c r="CS17" s="1">
        <f>[6]Greece!CS$26</f>
        <v>0</v>
      </c>
      <c r="CT17" s="1">
        <f>[6]Greece!CT$26</f>
        <v>0</v>
      </c>
      <c r="CU17" s="1">
        <f>[6]Greece!CU$26</f>
        <v>0</v>
      </c>
      <c r="CV17" s="1">
        <f>[6]Greece!CV$26</f>
        <v>0</v>
      </c>
      <c r="CW17" s="1">
        <f>[6]Greece!CW$26</f>
        <v>0</v>
      </c>
      <c r="CX17" s="1">
        <f>[6]Greece!CX$26</f>
        <v>0</v>
      </c>
      <c r="CY17" s="1">
        <f>[6]Greece!CY$26</f>
        <v>146</v>
      </c>
      <c r="CZ17" s="1">
        <f>[6]Greece!CZ$26</f>
        <v>0</v>
      </c>
      <c r="DA17" s="1">
        <f>[6]Greece!DA$26</f>
        <v>0</v>
      </c>
      <c r="DB17" s="1">
        <f>[6]Greece!DB$26</f>
        <v>0</v>
      </c>
      <c r="DC17" s="1">
        <f>[6]Greece!DC$26</f>
        <v>0</v>
      </c>
      <c r="DD17" s="1">
        <f>[6]Greece!DD$26</f>
        <v>0</v>
      </c>
      <c r="DE17" s="1">
        <f>[6]Greece!DE$26</f>
        <v>0</v>
      </c>
      <c r="DF17" s="1">
        <f>[6]Greece!DF$26</f>
        <v>0</v>
      </c>
      <c r="DG17" s="1">
        <f>[6]Greece!DG$26</f>
        <v>0</v>
      </c>
      <c r="DH17" s="1">
        <f>[6]Greece!DH$26</f>
        <v>0</v>
      </c>
      <c r="DI17" s="1">
        <f>[6]Greece!DI$26</f>
        <v>0</v>
      </c>
      <c r="DJ17" s="1">
        <f>[6]Greece!DJ$26</f>
        <v>0</v>
      </c>
      <c r="DK17" s="1">
        <f>[6]Greece!DK$26</f>
        <v>0</v>
      </c>
      <c r="DL17" s="1">
        <f>[6]Greece!DL$26</f>
        <v>0</v>
      </c>
      <c r="DM17" s="1">
        <f>[6]Greece!DM$26</f>
        <v>0</v>
      </c>
      <c r="DN17" s="1">
        <f>[6]Greece!DN$26</f>
        <v>0</v>
      </c>
      <c r="DO17" s="1">
        <f>[6]Greece!DO$26</f>
        <v>17</v>
      </c>
      <c r="DP17" s="1">
        <f>[6]Greece!DP$26</f>
        <v>0</v>
      </c>
      <c r="DQ17" s="1">
        <f>[6]Greece!DQ$26</f>
        <v>0</v>
      </c>
      <c r="DR17" s="1">
        <f>[6]Greece!DR$26</f>
        <v>0</v>
      </c>
      <c r="DS17" s="1">
        <f>[6]Greece!DS$26</f>
        <v>0</v>
      </c>
      <c r="DT17" s="1">
        <f>[6]Greece!DT$26</f>
        <v>0</v>
      </c>
      <c r="DU17" s="1">
        <f>[6]Greece!DU$26</f>
        <v>0</v>
      </c>
      <c r="DV17" s="1">
        <f>[6]Greece!DV$26</f>
        <v>8</v>
      </c>
      <c r="DW17" s="1">
        <f>[6]Greece!DW$26</f>
        <v>0</v>
      </c>
      <c r="DX17" s="1">
        <f>[6]Greece!DX$26</f>
        <v>0</v>
      </c>
      <c r="DY17" s="1">
        <f>[6]Greece!DY$26</f>
        <v>568</v>
      </c>
      <c r="DZ17" s="1">
        <f>[6]Greece!DZ$26</f>
        <v>0</v>
      </c>
      <c r="EA17" s="1">
        <f>[6]Greece!EA$26</f>
        <v>0</v>
      </c>
      <c r="EB17" s="1">
        <f>[6]Greece!EB$26</f>
        <v>5</v>
      </c>
      <c r="EC17" s="1">
        <f>[6]Greece!EC$26</f>
        <v>0</v>
      </c>
      <c r="ED17" s="1">
        <f>[6]Greece!ED$26</f>
        <v>0</v>
      </c>
      <c r="EE17" s="1">
        <f>[6]Greece!EE$26</f>
        <v>0</v>
      </c>
      <c r="EF17" s="1">
        <f>[6]Greece!EF$26</f>
        <v>27</v>
      </c>
      <c r="EG17" s="1">
        <f>[6]Greece!EG$26</f>
        <v>0</v>
      </c>
      <c r="EH17" s="1">
        <f>[6]Greece!EH$26</f>
        <v>0</v>
      </c>
      <c r="EI17" s="1">
        <f>[6]Greece!EI$26</f>
        <v>0</v>
      </c>
      <c r="EJ17" s="1">
        <f>[6]Greece!EJ$26</f>
        <v>0</v>
      </c>
      <c r="EK17" s="1">
        <f>[6]Greece!EK$26</f>
        <v>0</v>
      </c>
      <c r="EL17" s="1">
        <f>[6]Greece!EL$26</f>
        <v>0</v>
      </c>
      <c r="EM17" s="1">
        <f>[6]Greece!EM$26</f>
        <v>0</v>
      </c>
      <c r="EN17" s="1">
        <f>[6]Greece!EN$26</f>
        <v>0</v>
      </c>
      <c r="EO17" s="1">
        <f>[6]Greece!EO$26</f>
        <v>0</v>
      </c>
      <c r="EP17" s="1">
        <f>[6]Greece!EP$26</f>
        <v>0</v>
      </c>
      <c r="EQ17" s="1">
        <f>[6]Greece!EQ$26</f>
        <v>3749</v>
      </c>
      <c r="ER17" s="1">
        <f>[6]Greece!ER$26</f>
        <v>1</v>
      </c>
      <c r="ES17" s="1">
        <f>[6]Greece!ES$26</f>
        <v>0</v>
      </c>
      <c r="ET17" s="1">
        <f>[6]Greece!ET$26</f>
        <v>0</v>
      </c>
      <c r="EU17" s="1">
        <f>[6]Greece!EU$26</f>
        <v>0</v>
      </c>
      <c r="EV17" s="1">
        <f>[6]Greece!EV$26</f>
        <v>0</v>
      </c>
      <c r="EW17" s="1">
        <f>[6]Greece!EW$26</f>
        <v>1167</v>
      </c>
      <c r="EX17" s="1">
        <f>[6]Greece!EX$26</f>
        <v>0</v>
      </c>
      <c r="EY17" s="1">
        <f>[6]Greece!EY$26</f>
        <v>0</v>
      </c>
      <c r="EZ17" s="1">
        <f>[6]Greece!EZ$26</f>
        <v>0</v>
      </c>
      <c r="FA17" s="1">
        <f>[6]Greece!FA$26</f>
        <v>0</v>
      </c>
      <c r="FB17" s="1">
        <f>[6]Greece!FB$26</f>
        <v>0</v>
      </c>
      <c r="FC17" s="1">
        <f>[6]Greece!FC$26</f>
        <v>0</v>
      </c>
      <c r="FD17" s="1">
        <f>[6]Greece!FD$26</f>
        <v>0</v>
      </c>
      <c r="FE17" s="1">
        <f>[6]Greece!FE$26</f>
        <v>0</v>
      </c>
      <c r="FF17" s="1">
        <f>[6]Greece!FF$26</f>
        <v>0</v>
      </c>
      <c r="FG17" s="1">
        <f>[6]Greece!FG$26</f>
        <v>0</v>
      </c>
      <c r="FH17" s="1">
        <f>[6]Greece!FH$26</f>
        <v>0</v>
      </c>
      <c r="FI17" s="1">
        <f>[6]Greece!FI$26</f>
        <v>0</v>
      </c>
      <c r="FJ17" s="1">
        <f>[6]Greece!FJ$26</f>
        <v>0</v>
      </c>
      <c r="FK17" s="1">
        <f>[6]Greece!FK$26</f>
        <v>0</v>
      </c>
      <c r="FL17" s="1">
        <f>[6]Greece!FL$26</f>
        <v>0</v>
      </c>
      <c r="FM17" s="1">
        <f>[6]Greece!FM$26</f>
        <v>0</v>
      </c>
      <c r="FN17" s="1">
        <f>[6]Greece!FN$26</f>
        <v>0</v>
      </c>
      <c r="FO17" s="1">
        <f>[6]Greece!FO$26</f>
        <v>0</v>
      </c>
      <c r="FP17" s="1">
        <f>[6]Greece!FP$26</f>
        <v>0</v>
      </c>
      <c r="FQ17" s="1">
        <f>[6]Greece!FQ$26</f>
        <v>0</v>
      </c>
      <c r="FR17" s="1">
        <f>[6]Greece!FR$26</f>
        <v>0</v>
      </c>
      <c r="FS17" s="1">
        <f>[6]Greece!FS$26</f>
        <v>0</v>
      </c>
      <c r="FT17" s="1">
        <f>[6]Greece!FT$26</f>
        <v>0</v>
      </c>
      <c r="FU17" s="1">
        <f>[6]Greece!FU$26</f>
        <v>0</v>
      </c>
      <c r="FV17" s="1">
        <f>[6]Greece!FV$26</f>
        <v>0</v>
      </c>
      <c r="FW17" s="1">
        <f>[6]Greece!FW$26</f>
        <v>0</v>
      </c>
      <c r="FX17" s="1">
        <f>[6]Greece!FX$26</f>
        <v>0</v>
      </c>
      <c r="FY17" s="1">
        <f>[6]Greece!FY$26</f>
        <v>0</v>
      </c>
      <c r="FZ17" s="7">
        <f>SUM($B17:FY17)</f>
        <v>5688</v>
      </c>
    </row>
    <row r="18" spans="1:182">
      <c r="A18" t="s">
        <v>33</v>
      </c>
      <c r="B18" s="1">
        <f>[6]Hungary!B$26</f>
        <v>0</v>
      </c>
      <c r="C18" s="1">
        <f>[6]Hungary!C$26</f>
        <v>0</v>
      </c>
      <c r="D18" s="1">
        <f>[6]Hungary!D$26</f>
        <v>0</v>
      </c>
      <c r="E18" s="1">
        <f>[6]Hungary!E$26</f>
        <v>0</v>
      </c>
      <c r="F18" s="1">
        <f>[6]Hungary!F$26</f>
        <v>0</v>
      </c>
      <c r="G18" s="1">
        <f>[6]Hungary!G$26</f>
        <v>0</v>
      </c>
      <c r="H18" s="1">
        <f>[6]Hungary!H$26</f>
        <v>0</v>
      </c>
      <c r="I18" s="1">
        <f>[6]Hungary!I$26</f>
        <v>0</v>
      </c>
      <c r="J18" s="1">
        <f>[6]Hungary!J$26</f>
        <v>0</v>
      </c>
      <c r="K18" s="1">
        <f>[6]Hungary!K$26</f>
        <v>0</v>
      </c>
      <c r="L18" s="1">
        <f>[6]Hungary!L$26</f>
        <v>0</v>
      </c>
      <c r="M18" s="1">
        <f>[6]Hungary!M$26</f>
        <v>0</v>
      </c>
      <c r="N18" s="1">
        <f>[6]Hungary!N$26</f>
        <v>0</v>
      </c>
      <c r="O18" s="1">
        <f>[6]Hungary!O$26</f>
        <v>0</v>
      </c>
      <c r="P18" s="1">
        <f>[6]Hungary!P$26</f>
        <v>0</v>
      </c>
      <c r="Q18" s="1">
        <f>[6]Hungary!Q$26</f>
        <v>0</v>
      </c>
      <c r="R18" s="1">
        <f>[6]Hungary!R$26</f>
        <v>0</v>
      </c>
      <c r="S18" s="1">
        <f>[6]Hungary!S$26</f>
        <v>0</v>
      </c>
      <c r="T18" s="1">
        <f>[6]Hungary!T$26</f>
        <v>3889</v>
      </c>
      <c r="U18" s="1">
        <f>[6]Hungary!U$26</f>
        <v>0</v>
      </c>
      <c r="V18" s="1">
        <f>[6]Hungary!V$26</f>
        <v>0</v>
      </c>
      <c r="W18" s="1">
        <f>[6]Hungary!W$26</f>
        <v>0</v>
      </c>
      <c r="X18" s="1">
        <f>[6]Hungary!X$26</f>
        <v>0</v>
      </c>
      <c r="Y18" s="1">
        <f>[6]Hungary!Y$26</f>
        <v>0</v>
      </c>
      <c r="Z18" s="1">
        <f>[6]Hungary!Z$26</f>
        <v>0</v>
      </c>
      <c r="AA18" s="1">
        <f>[6]Hungary!AA$26</f>
        <v>0</v>
      </c>
      <c r="AB18" s="1">
        <f>[6]Hungary!AB$26</f>
        <v>0</v>
      </c>
      <c r="AC18" s="1">
        <f>[6]Hungary!AC$26</f>
        <v>0</v>
      </c>
      <c r="AD18" s="1">
        <f>[6]Hungary!AD$26</f>
        <v>0</v>
      </c>
      <c r="AE18" s="1">
        <f>[6]Hungary!AE$26</f>
        <v>0</v>
      </c>
      <c r="AF18" s="1">
        <f>[6]Hungary!AF$26</f>
        <v>0</v>
      </c>
      <c r="AG18" s="1">
        <f>[6]Hungary!AG$26</f>
        <v>0</v>
      </c>
      <c r="AH18" s="1">
        <f>[6]Hungary!AH$26</f>
        <v>0</v>
      </c>
      <c r="AI18" s="1">
        <f>[6]Hungary!AI$26</f>
        <v>0</v>
      </c>
      <c r="AJ18" s="1">
        <f>[6]Hungary!AJ$26</f>
        <v>0</v>
      </c>
      <c r="AK18" s="1">
        <f>[6]Hungary!AK$26</f>
        <v>0</v>
      </c>
      <c r="AL18" s="1">
        <f>[6]Hungary!AL$26</f>
        <v>0</v>
      </c>
      <c r="AM18" s="1">
        <f>[6]Hungary!AM$26</f>
        <v>0</v>
      </c>
      <c r="AN18" s="1">
        <f>[6]Hungary!AN$26</f>
        <v>0</v>
      </c>
      <c r="AO18" s="1">
        <f>[6]Hungary!AO$26</f>
        <v>3620</v>
      </c>
      <c r="AP18" s="1">
        <f>[6]Hungary!AP$26</f>
        <v>0</v>
      </c>
      <c r="AQ18" s="1">
        <f>[6]Hungary!AQ$26</f>
        <v>0</v>
      </c>
      <c r="AR18" s="1">
        <f>[6]Hungary!AR$26</f>
        <v>0</v>
      </c>
      <c r="AS18" s="1">
        <f>[6]Hungary!AS$26</f>
        <v>0</v>
      </c>
      <c r="AT18" s="1">
        <f>[6]Hungary!AT$26</f>
        <v>0</v>
      </c>
      <c r="AU18" s="1">
        <f>[6]Hungary!AU$26</f>
        <v>0</v>
      </c>
      <c r="AV18" s="1">
        <f>[6]Hungary!AV$26</f>
        <v>0</v>
      </c>
      <c r="AW18" s="1">
        <f>[6]Hungary!AW$26</f>
        <v>0</v>
      </c>
      <c r="AX18" s="1">
        <f>[6]Hungary!AX$26</f>
        <v>0</v>
      </c>
      <c r="AY18" s="1">
        <f>[6]Hungary!AY$26</f>
        <v>0</v>
      </c>
      <c r="AZ18" s="1">
        <f>[6]Hungary!AZ$26</f>
        <v>0</v>
      </c>
      <c r="BA18" s="1">
        <f>[6]Hungary!BA$26</f>
        <v>0</v>
      </c>
      <c r="BB18" s="1">
        <f>[6]Hungary!BB$26</f>
        <v>0</v>
      </c>
      <c r="BC18" s="1">
        <f>[6]Hungary!BC$26</f>
        <v>0</v>
      </c>
      <c r="BD18" s="1">
        <f>[6]Hungary!BD$26</f>
        <v>0</v>
      </c>
      <c r="BE18" s="1">
        <f>[6]Hungary!BE$26</f>
        <v>0</v>
      </c>
      <c r="BF18" s="1">
        <f>[6]Hungary!BF$26</f>
        <v>0</v>
      </c>
      <c r="BG18" s="1">
        <f>[6]Hungary!BG$26</f>
        <v>0</v>
      </c>
      <c r="BH18" s="1">
        <f>[6]Hungary!BH$26</f>
        <v>0</v>
      </c>
      <c r="BI18" s="1">
        <f>[6]Hungary!BI$26</f>
        <v>0</v>
      </c>
      <c r="BJ18" s="1">
        <f>[6]Hungary!BJ$26</f>
        <v>0</v>
      </c>
      <c r="BK18" s="1">
        <f>[6]Hungary!BK$26</f>
        <v>0</v>
      </c>
      <c r="BL18" s="1">
        <f>[6]Hungary!BL$26</f>
        <v>0</v>
      </c>
      <c r="BM18" s="1">
        <f>[6]Hungary!BM$26</f>
        <v>0</v>
      </c>
      <c r="BN18" s="1">
        <f>[6]Hungary!BN$26</f>
        <v>0</v>
      </c>
      <c r="BO18" s="1">
        <f>[6]Hungary!BO$26</f>
        <v>0</v>
      </c>
      <c r="BP18" s="1">
        <f>[6]Hungary!BP$26</f>
        <v>0</v>
      </c>
      <c r="BQ18" s="1">
        <f>[6]Hungary!BQ$26</f>
        <v>0</v>
      </c>
      <c r="BR18" s="1">
        <f>[6]Hungary!BR$26</f>
        <v>0</v>
      </c>
      <c r="BS18" s="1">
        <f>[6]Hungary!BS$26</f>
        <v>0</v>
      </c>
      <c r="BT18" s="1">
        <f>[6]Hungary!BT$26</f>
        <v>0</v>
      </c>
      <c r="BU18" s="1">
        <f>[6]Hungary!BU$26</f>
        <v>0</v>
      </c>
      <c r="BV18" s="1">
        <f>[6]Hungary!BV$26</f>
        <v>0</v>
      </c>
      <c r="BW18" s="1">
        <f>[6]Hungary!BW$26</f>
        <v>0</v>
      </c>
      <c r="BX18" s="1">
        <f>[6]Hungary!BX$26</f>
        <v>0</v>
      </c>
      <c r="BY18" s="1">
        <f>[6]Hungary!BY$26</f>
        <v>0</v>
      </c>
      <c r="BZ18" s="1">
        <f>[6]Hungary!BZ$26</f>
        <v>0</v>
      </c>
      <c r="CA18" s="1">
        <f>[6]Hungary!CA$26</f>
        <v>0</v>
      </c>
      <c r="CB18" s="1">
        <f>[6]Hungary!CB$26</f>
        <v>0</v>
      </c>
      <c r="CC18" s="1">
        <f>[6]Hungary!CC$26</f>
        <v>0</v>
      </c>
      <c r="CD18" s="1">
        <f>[6]Hungary!CD$26</f>
        <v>0</v>
      </c>
      <c r="CE18" s="1">
        <f>[6]Hungary!CE$26</f>
        <v>0</v>
      </c>
      <c r="CF18" s="1">
        <f>[6]Hungary!CF$26</f>
        <v>0</v>
      </c>
      <c r="CG18" s="1">
        <f>[6]Hungary!CG$26</f>
        <v>0</v>
      </c>
      <c r="CH18" s="1">
        <f>[6]Hungary!CH$26</f>
        <v>0</v>
      </c>
      <c r="CI18" s="1">
        <f>[6]Hungary!CI$26</f>
        <v>0</v>
      </c>
      <c r="CJ18" s="1">
        <f>[6]Hungary!CJ$26</f>
        <v>0</v>
      </c>
      <c r="CK18" s="1">
        <f>[6]Hungary!CK$26</f>
        <v>0</v>
      </c>
      <c r="CL18" s="1">
        <f>[6]Hungary!CL$26</f>
        <v>0</v>
      </c>
      <c r="CM18" s="1">
        <f>[6]Hungary!CM$26</f>
        <v>0</v>
      </c>
      <c r="CN18" s="1">
        <f>[6]Hungary!CN$26</f>
        <v>0</v>
      </c>
      <c r="CO18" s="1">
        <f>[6]Hungary!CO$26</f>
        <v>0</v>
      </c>
      <c r="CP18" s="1">
        <f>[6]Hungary!CP$26</f>
        <v>0</v>
      </c>
      <c r="CQ18" s="1">
        <f>[6]Hungary!CQ$26</f>
        <v>0</v>
      </c>
      <c r="CR18" s="1">
        <f>[6]Hungary!CR$26</f>
        <v>0</v>
      </c>
      <c r="CS18" s="1">
        <f>[6]Hungary!CS$26</f>
        <v>0</v>
      </c>
      <c r="CT18" s="1">
        <f>[6]Hungary!CT$26</f>
        <v>0</v>
      </c>
      <c r="CU18" s="1">
        <f>[6]Hungary!CU$26</f>
        <v>0</v>
      </c>
      <c r="CV18" s="1">
        <f>[6]Hungary!CV$26</f>
        <v>0</v>
      </c>
      <c r="CW18" s="1">
        <f>[6]Hungary!CW$26</f>
        <v>0</v>
      </c>
      <c r="CX18" s="1">
        <f>[6]Hungary!CX$26</f>
        <v>0</v>
      </c>
      <c r="CY18" s="1">
        <f>[6]Hungary!CY$26</f>
        <v>0</v>
      </c>
      <c r="CZ18" s="1">
        <f>[6]Hungary!CZ$26</f>
        <v>0</v>
      </c>
      <c r="DA18" s="1">
        <f>[6]Hungary!DA$26</f>
        <v>0</v>
      </c>
      <c r="DB18" s="1">
        <f>[6]Hungary!DB$26</f>
        <v>0</v>
      </c>
      <c r="DC18" s="1">
        <f>[6]Hungary!DC$26</f>
        <v>0</v>
      </c>
      <c r="DD18" s="1">
        <f>[6]Hungary!DD$26</f>
        <v>0</v>
      </c>
      <c r="DE18" s="1">
        <f>[6]Hungary!DE$26</f>
        <v>0</v>
      </c>
      <c r="DF18" s="1">
        <f>[6]Hungary!DF$26</f>
        <v>0</v>
      </c>
      <c r="DG18" s="1">
        <f>[6]Hungary!DG$26</f>
        <v>0</v>
      </c>
      <c r="DH18" s="1">
        <f>[6]Hungary!DH$26</f>
        <v>0</v>
      </c>
      <c r="DI18" s="1">
        <f>[6]Hungary!DI$26</f>
        <v>0</v>
      </c>
      <c r="DJ18" s="1">
        <f>[6]Hungary!DJ$26</f>
        <v>0</v>
      </c>
      <c r="DK18" s="1">
        <f>[6]Hungary!DK$26</f>
        <v>0</v>
      </c>
      <c r="DL18" s="1">
        <f>[6]Hungary!DL$26</f>
        <v>0</v>
      </c>
      <c r="DM18" s="1">
        <f>[6]Hungary!DM$26</f>
        <v>0</v>
      </c>
      <c r="DN18" s="1">
        <f>[6]Hungary!DN$26</f>
        <v>0</v>
      </c>
      <c r="DO18" s="1">
        <f>[6]Hungary!DO$26</f>
        <v>0</v>
      </c>
      <c r="DP18" s="1">
        <f>[6]Hungary!DP$26</f>
        <v>0</v>
      </c>
      <c r="DQ18" s="1">
        <f>[6]Hungary!DQ$26</f>
        <v>0</v>
      </c>
      <c r="DR18" s="1">
        <f>[6]Hungary!DR$26</f>
        <v>0</v>
      </c>
      <c r="DS18" s="1">
        <f>[6]Hungary!DS$26</f>
        <v>0</v>
      </c>
      <c r="DT18" s="1">
        <f>[6]Hungary!DT$26</f>
        <v>0</v>
      </c>
      <c r="DU18" s="1">
        <f>[6]Hungary!DU$26</f>
        <v>0</v>
      </c>
      <c r="DV18" s="1">
        <f>[6]Hungary!DV$26</f>
        <v>0</v>
      </c>
      <c r="DW18" s="1">
        <f>[6]Hungary!DW$26</f>
        <v>0</v>
      </c>
      <c r="DX18" s="1">
        <f>[6]Hungary!DX$26</f>
        <v>0</v>
      </c>
      <c r="DY18" s="1">
        <f>[6]Hungary!DY$26</f>
        <v>0</v>
      </c>
      <c r="DZ18" s="1">
        <f>[6]Hungary!DZ$26</f>
        <v>0</v>
      </c>
      <c r="EA18" s="1">
        <f>[6]Hungary!EA$26</f>
        <v>0</v>
      </c>
      <c r="EB18" s="1">
        <f>[6]Hungary!EB$26</f>
        <v>0</v>
      </c>
      <c r="EC18" s="1">
        <f>[6]Hungary!EC$26</f>
        <v>0</v>
      </c>
      <c r="ED18" s="1">
        <f>[6]Hungary!ED$26</f>
        <v>0</v>
      </c>
      <c r="EE18" s="1">
        <f>[6]Hungary!EE$26</f>
        <v>20</v>
      </c>
      <c r="EF18" s="1">
        <f>[6]Hungary!EF$26</f>
        <v>0</v>
      </c>
      <c r="EG18" s="1">
        <f>[6]Hungary!EG$26</f>
        <v>0</v>
      </c>
      <c r="EH18" s="1">
        <f>[6]Hungary!EH$26</f>
        <v>0</v>
      </c>
      <c r="EI18" s="1">
        <f>[6]Hungary!EI$26</f>
        <v>0</v>
      </c>
      <c r="EJ18" s="1">
        <f>[6]Hungary!EJ$26</f>
        <v>0</v>
      </c>
      <c r="EK18" s="1">
        <f>[6]Hungary!EK$26</f>
        <v>0</v>
      </c>
      <c r="EL18" s="1">
        <f>[6]Hungary!EL$26</f>
        <v>0</v>
      </c>
      <c r="EM18" s="1">
        <f>[6]Hungary!EM$26</f>
        <v>0</v>
      </c>
      <c r="EN18" s="1">
        <f>[6]Hungary!EN$26</f>
        <v>0</v>
      </c>
      <c r="EO18" s="1">
        <f>[6]Hungary!EO$26</f>
        <v>0</v>
      </c>
      <c r="EP18" s="1">
        <f>[6]Hungary!EP$26</f>
        <v>0</v>
      </c>
      <c r="EQ18" s="1">
        <f>[6]Hungary!EQ$26</f>
        <v>0</v>
      </c>
      <c r="ER18" s="1">
        <f>[6]Hungary!ER$26</f>
        <v>0</v>
      </c>
      <c r="ES18" s="1">
        <f>[6]Hungary!ES$26</f>
        <v>0</v>
      </c>
      <c r="ET18" s="1">
        <f>[6]Hungary!ET$26</f>
        <v>0</v>
      </c>
      <c r="EU18" s="1">
        <f>[6]Hungary!EU$26</f>
        <v>0</v>
      </c>
      <c r="EV18" s="1">
        <f>[6]Hungary!EV$26</f>
        <v>0</v>
      </c>
      <c r="EW18" s="1">
        <f>[6]Hungary!EW$26</f>
        <v>0</v>
      </c>
      <c r="EX18" s="1">
        <f>[6]Hungary!EX$26</f>
        <v>0</v>
      </c>
      <c r="EY18" s="1">
        <f>[6]Hungary!EY$26</f>
        <v>0</v>
      </c>
      <c r="EZ18" s="1">
        <f>[6]Hungary!EZ$26</f>
        <v>0</v>
      </c>
      <c r="FA18" s="1">
        <f>[6]Hungary!FA$26</f>
        <v>0</v>
      </c>
      <c r="FB18" s="1">
        <f>[6]Hungary!FB$26</f>
        <v>0</v>
      </c>
      <c r="FC18" s="1">
        <f>[6]Hungary!FC$26</f>
        <v>0</v>
      </c>
      <c r="FD18" s="1">
        <f>[6]Hungary!FD$26</f>
        <v>0</v>
      </c>
      <c r="FE18" s="1">
        <f>[6]Hungary!FE$26</f>
        <v>0</v>
      </c>
      <c r="FF18" s="1">
        <f>[6]Hungary!FF$26</f>
        <v>0</v>
      </c>
      <c r="FG18" s="1">
        <f>[6]Hungary!FG$26</f>
        <v>0</v>
      </c>
      <c r="FH18" s="1">
        <f>[6]Hungary!FH$26</f>
        <v>0</v>
      </c>
      <c r="FI18" s="1">
        <f>[6]Hungary!FI$26</f>
        <v>0</v>
      </c>
      <c r="FJ18" s="1">
        <f>[6]Hungary!FJ$26</f>
        <v>0</v>
      </c>
      <c r="FK18" s="1">
        <f>[6]Hungary!FK$26</f>
        <v>0</v>
      </c>
      <c r="FL18" s="1">
        <f>[6]Hungary!FL$26</f>
        <v>0</v>
      </c>
      <c r="FM18" s="1">
        <f>[6]Hungary!FM$26</f>
        <v>0</v>
      </c>
      <c r="FN18" s="1">
        <f>[6]Hungary!FN$26</f>
        <v>0</v>
      </c>
      <c r="FO18" s="1">
        <f>[6]Hungary!FO$26</f>
        <v>0</v>
      </c>
      <c r="FP18" s="1">
        <f>[6]Hungary!FP$26</f>
        <v>0</v>
      </c>
      <c r="FQ18" s="1">
        <f>[6]Hungary!FQ$26</f>
        <v>0</v>
      </c>
      <c r="FR18" s="1">
        <f>[6]Hungary!FR$26</f>
        <v>0</v>
      </c>
      <c r="FS18" s="1">
        <f>[6]Hungary!FS$26</f>
        <v>0</v>
      </c>
      <c r="FT18" s="1">
        <f>[6]Hungary!FT$26</f>
        <v>0</v>
      </c>
      <c r="FU18" s="1">
        <f>[6]Hungary!FU$26</f>
        <v>0</v>
      </c>
      <c r="FV18" s="1">
        <f>[6]Hungary!FV$26</f>
        <v>0</v>
      </c>
      <c r="FW18" s="1">
        <f>[6]Hungary!FW$26</f>
        <v>0</v>
      </c>
      <c r="FX18" s="1">
        <f>[6]Hungary!FX$26</f>
        <v>0</v>
      </c>
      <c r="FY18" s="1">
        <f>[6]Hungary!FY$26</f>
        <v>0</v>
      </c>
      <c r="FZ18" s="7">
        <f>SUM($B18:FY18)</f>
        <v>7529</v>
      </c>
    </row>
    <row r="19" spans="1:182">
      <c r="A19" t="s">
        <v>36</v>
      </c>
      <c r="B19" s="1">
        <f>[6]Ireland!B$26</f>
        <v>0</v>
      </c>
      <c r="C19" s="1">
        <f>[6]Ireland!C$26</f>
        <v>0</v>
      </c>
      <c r="D19" s="1">
        <f>[6]Ireland!D$26</f>
        <v>0</v>
      </c>
      <c r="E19" s="1">
        <f>[6]Ireland!E$26</f>
        <v>0</v>
      </c>
      <c r="F19" s="1">
        <f>[6]Ireland!F$26</f>
        <v>0</v>
      </c>
      <c r="G19" s="1">
        <f>[6]Ireland!G$26</f>
        <v>0</v>
      </c>
      <c r="H19" s="1">
        <f>[6]Ireland!H$26</f>
        <v>0</v>
      </c>
      <c r="I19" s="1">
        <f>[6]Ireland!I$26</f>
        <v>0</v>
      </c>
      <c r="J19" s="1">
        <f>[6]Ireland!J$26</f>
        <v>0</v>
      </c>
      <c r="K19" s="1">
        <f>[6]Ireland!K$26</f>
        <v>0</v>
      </c>
      <c r="L19" s="1">
        <f>[6]Ireland!L$26</f>
        <v>0</v>
      </c>
      <c r="M19" s="1">
        <f>[6]Ireland!M$26</f>
        <v>0</v>
      </c>
      <c r="N19" s="1">
        <f>[6]Ireland!N$26</f>
        <v>0</v>
      </c>
      <c r="O19" s="1">
        <f>[6]Ireland!O$26</f>
        <v>0</v>
      </c>
      <c r="P19" s="1">
        <f>[6]Ireland!P$26</f>
        <v>0</v>
      </c>
      <c r="Q19" s="1">
        <f>[6]Ireland!Q$26</f>
        <v>0</v>
      </c>
      <c r="R19" s="1">
        <f>[6]Ireland!R$26</f>
        <v>0</v>
      </c>
      <c r="S19" s="1">
        <f>[6]Ireland!S$26</f>
        <v>0</v>
      </c>
      <c r="T19" s="1">
        <f>[6]Ireland!T$26</f>
        <v>0</v>
      </c>
      <c r="U19" s="1">
        <f>[6]Ireland!U$26</f>
        <v>0</v>
      </c>
      <c r="V19" s="1">
        <f>[6]Ireland!V$26</f>
        <v>0</v>
      </c>
      <c r="W19" s="1">
        <f>[6]Ireland!W$26</f>
        <v>0</v>
      </c>
      <c r="X19" s="1">
        <f>[6]Ireland!X$26</f>
        <v>0</v>
      </c>
      <c r="Y19" s="1">
        <f>[6]Ireland!Y$26</f>
        <v>0</v>
      </c>
      <c r="Z19" s="1">
        <f>[6]Ireland!Z$26</f>
        <v>0</v>
      </c>
      <c r="AA19" s="1">
        <f>[6]Ireland!AA$26</f>
        <v>0</v>
      </c>
      <c r="AB19" s="1">
        <f>[6]Ireland!AB$26</f>
        <v>0</v>
      </c>
      <c r="AC19" s="1">
        <f>[6]Ireland!AC$26</f>
        <v>0</v>
      </c>
      <c r="AD19" s="1">
        <f>[6]Ireland!AD$26</f>
        <v>0</v>
      </c>
      <c r="AE19" s="1">
        <f>[6]Ireland!AE$26</f>
        <v>0</v>
      </c>
      <c r="AF19" s="1">
        <f>[6]Ireland!AF$26</f>
        <v>0</v>
      </c>
      <c r="AG19" s="1">
        <f>[6]Ireland!AG$26</f>
        <v>0</v>
      </c>
      <c r="AH19" s="1">
        <f>[6]Ireland!AH$26</f>
        <v>0</v>
      </c>
      <c r="AI19" s="1">
        <f>[6]Ireland!AI$26</f>
        <v>0</v>
      </c>
      <c r="AJ19" s="1">
        <f>[6]Ireland!AJ$26</f>
        <v>0</v>
      </c>
      <c r="AK19" s="1">
        <f>[6]Ireland!AK$26</f>
        <v>0</v>
      </c>
      <c r="AL19" s="1">
        <f>[6]Ireland!AL$26</f>
        <v>0</v>
      </c>
      <c r="AM19" s="1">
        <f>[6]Ireland!AM$26</f>
        <v>0</v>
      </c>
      <c r="AN19" s="1">
        <f>[6]Ireland!AN$26</f>
        <v>0</v>
      </c>
      <c r="AO19" s="1">
        <f>[6]Ireland!AO$26</f>
        <v>0</v>
      </c>
      <c r="AP19" s="1">
        <f>[6]Ireland!AP$26</f>
        <v>0</v>
      </c>
      <c r="AQ19" s="1">
        <f>[6]Ireland!AQ$26</f>
        <v>0</v>
      </c>
      <c r="AR19" s="1">
        <f>[6]Ireland!AR$26</f>
        <v>0</v>
      </c>
      <c r="AS19" s="1">
        <f>[6]Ireland!AS$26</f>
        <v>0</v>
      </c>
      <c r="AT19" s="1">
        <f>[6]Ireland!AT$26</f>
        <v>0</v>
      </c>
      <c r="AU19" s="1">
        <f>[6]Ireland!AU$26</f>
        <v>0</v>
      </c>
      <c r="AV19" s="1">
        <f>[6]Ireland!AV$26</f>
        <v>0</v>
      </c>
      <c r="AW19" s="1">
        <f>[6]Ireland!AW$26</f>
        <v>0</v>
      </c>
      <c r="AX19" s="1">
        <f>[6]Ireland!AX$26</f>
        <v>0</v>
      </c>
      <c r="AY19" s="1">
        <f>[6]Ireland!AY$26</f>
        <v>0</v>
      </c>
      <c r="AZ19" s="1">
        <f>[6]Ireland!AZ$26</f>
        <v>0</v>
      </c>
      <c r="BA19" s="1">
        <f>[6]Ireland!BA$26</f>
        <v>0</v>
      </c>
      <c r="BB19" s="1">
        <f>[6]Ireland!BB$26</f>
        <v>0</v>
      </c>
      <c r="BC19" s="1">
        <f>[6]Ireland!BC$26</f>
        <v>0</v>
      </c>
      <c r="BD19" s="1">
        <f>[6]Ireland!BD$26</f>
        <v>0</v>
      </c>
      <c r="BE19" s="1">
        <f>[6]Ireland!BE$26</f>
        <v>0</v>
      </c>
      <c r="BF19" s="1">
        <f>[6]Ireland!BF$26</f>
        <v>0</v>
      </c>
      <c r="BG19" s="1">
        <f>[6]Ireland!BG$26</f>
        <v>0</v>
      </c>
      <c r="BH19" s="1">
        <f>[6]Ireland!BH$26</f>
        <v>0</v>
      </c>
      <c r="BI19" s="1">
        <f>[6]Ireland!BI$26</f>
        <v>0</v>
      </c>
      <c r="BJ19" s="1">
        <f>[6]Ireland!BJ$26</f>
        <v>0</v>
      </c>
      <c r="BK19" s="1">
        <f>[6]Ireland!BK$26</f>
        <v>0</v>
      </c>
      <c r="BL19" s="1">
        <f>[6]Ireland!BL$26</f>
        <v>0</v>
      </c>
      <c r="BM19" s="1">
        <f>[6]Ireland!BM$26</f>
        <v>0</v>
      </c>
      <c r="BN19" s="1">
        <f>[6]Ireland!BN$26</f>
        <v>0</v>
      </c>
      <c r="BO19" s="1">
        <f>[6]Ireland!BO$26</f>
        <v>0</v>
      </c>
      <c r="BP19" s="1">
        <f>[6]Ireland!BP$26</f>
        <v>0</v>
      </c>
      <c r="BQ19" s="1">
        <f>[6]Ireland!BQ$26</f>
        <v>0</v>
      </c>
      <c r="BR19" s="1">
        <f>[6]Ireland!BR$26</f>
        <v>0</v>
      </c>
      <c r="BS19" s="1">
        <f>[6]Ireland!BS$26</f>
        <v>0</v>
      </c>
      <c r="BT19" s="1">
        <f>[6]Ireland!BT$26</f>
        <v>0</v>
      </c>
      <c r="BU19" s="1">
        <f>[6]Ireland!BU$26</f>
        <v>0</v>
      </c>
      <c r="BV19" s="1">
        <f>[6]Ireland!BV$26</f>
        <v>0</v>
      </c>
      <c r="BW19" s="1">
        <f>[6]Ireland!BW$26</f>
        <v>0</v>
      </c>
      <c r="BX19" s="1">
        <f>[6]Ireland!BX$26</f>
        <v>0</v>
      </c>
      <c r="BY19" s="1">
        <f>[6]Ireland!BY$26</f>
        <v>0</v>
      </c>
      <c r="BZ19" s="1">
        <f>[6]Ireland!BZ$26</f>
        <v>0</v>
      </c>
      <c r="CA19" s="1">
        <f>[6]Ireland!CA$26</f>
        <v>0</v>
      </c>
      <c r="CB19" s="1">
        <f>[6]Ireland!CB$26</f>
        <v>0</v>
      </c>
      <c r="CC19" s="1">
        <f>[6]Ireland!CC$26</f>
        <v>0</v>
      </c>
      <c r="CD19" s="1">
        <f>[6]Ireland!CD$26</f>
        <v>0</v>
      </c>
      <c r="CE19" s="1">
        <f>[6]Ireland!CE$26</f>
        <v>0</v>
      </c>
      <c r="CF19" s="1">
        <f>[6]Ireland!CF$26</f>
        <v>0</v>
      </c>
      <c r="CG19" s="1">
        <f>[6]Ireland!CG$26</f>
        <v>0</v>
      </c>
      <c r="CH19" s="1">
        <f>[6]Ireland!CH$26</f>
        <v>11763</v>
      </c>
      <c r="CI19" s="1">
        <f>[6]Ireland!CI$26</f>
        <v>0</v>
      </c>
      <c r="CJ19" s="1">
        <f>[6]Ireland!CJ$26</f>
        <v>0</v>
      </c>
      <c r="CK19" s="1">
        <f>[6]Ireland!CK$26</f>
        <v>0</v>
      </c>
      <c r="CL19" s="1">
        <f>[6]Ireland!CL$26</f>
        <v>0</v>
      </c>
      <c r="CM19" s="1">
        <f>[6]Ireland!CM$26</f>
        <v>0</v>
      </c>
      <c r="CN19" s="1">
        <f>[6]Ireland!CN$26</f>
        <v>0</v>
      </c>
      <c r="CO19" s="1">
        <f>[6]Ireland!CO$26</f>
        <v>0</v>
      </c>
      <c r="CP19" s="1">
        <f>[6]Ireland!CP$26</f>
        <v>0</v>
      </c>
      <c r="CQ19" s="1">
        <f>[6]Ireland!CQ$26</f>
        <v>0</v>
      </c>
      <c r="CR19" s="1">
        <f>[6]Ireland!CR$26</f>
        <v>0</v>
      </c>
      <c r="CS19" s="1">
        <f>[6]Ireland!CS$26</f>
        <v>0</v>
      </c>
      <c r="CT19" s="1">
        <f>[6]Ireland!CT$26</f>
        <v>0</v>
      </c>
      <c r="CU19" s="1">
        <f>[6]Ireland!CU$26</f>
        <v>0</v>
      </c>
      <c r="CV19" s="1">
        <f>[6]Ireland!CV$26</f>
        <v>0</v>
      </c>
      <c r="CW19" s="1">
        <f>[6]Ireland!CW$26</f>
        <v>0</v>
      </c>
      <c r="CX19" s="1">
        <f>[6]Ireland!CX$26</f>
        <v>0</v>
      </c>
      <c r="CY19" s="1">
        <f>[6]Ireland!CY$26</f>
        <v>0</v>
      </c>
      <c r="CZ19" s="1">
        <f>[6]Ireland!CZ$26</f>
        <v>0</v>
      </c>
      <c r="DA19" s="1">
        <f>[6]Ireland!DA$26</f>
        <v>0</v>
      </c>
      <c r="DB19" s="1">
        <f>[6]Ireland!DB$26</f>
        <v>0</v>
      </c>
      <c r="DC19" s="1">
        <f>[6]Ireland!DC$26</f>
        <v>0</v>
      </c>
      <c r="DD19" s="1">
        <f>[6]Ireland!DD$26</f>
        <v>0</v>
      </c>
      <c r="DE19" s="1">
        <f>[6]Ireland!DE$26</f>
        <v>0</v>
      </c>
      <c r="DF19" s="1">
        <f>[6]Ireland!DF$26</f>
        <v>0</v>
      </c>
      <c r="DG19" s="1">
        <f>[6]Ireland!DG$26</f>
        <v>0</v>
      </c>
      <c r="DH19" s="1">
        <f>[6]Ireland!DH$26</f>
        <v>0</v>
      </c>
      <c r="DI19" s="1">
        <f>[6]Ireland!DI$26</f>
        <v>0</v>
      </c>
      <c r="DJ19" s="1">
        <f>[6]Ireland!DJ$26</f>
        <v>0</v>
      </c>
      <c r="DK19" s="1">
        <f>[6]Ireland!DK$26</f>
        <v>0</v>
      </c>
      <c r="DL19" s="1">
        <f>[6]Ireland!DL$26</f>
        <v>46</v>
      </c>
      <c r="DM19" s="1">
        <f>[6]Ireland!DM$26</f>
        <v>10</v>
      </c>
      <c r="DN19" s="1">
        <f>[6]Ireland!DN$26</f>
        <v>0</v>
      </c>
      <c r="DO19" s="1">
        <f>[6]Ireland!DO$26</f>
        <v>0</v>
      </c>
      <c r="DP19" s="1">
        <f>[6]Ireland!DP$26</f>
        <v>0</v>
      </c>
      <c r="DQ19" s="1">
        <f>[6]Ireland!DQ$26</f>
        <v>0</v>
      </c>
      <c r="DR19" s="1">
        <f>[6]Ireland!DR$26</f>
        <v>0</v>
      </c>
      <c r="DS19" s="1">
        <f>[6]Ireland!DS$26</f>
        <v>0</v>
      </c>
      <c r="DT19" s="1">
        <f>[6]Ireland!DT$26</f>
        <v>0</v>
      </c>
      <c r="DU19" s="1">
        <f>[6]Ireland!DU$26</f>
        <v>91</v>
      </c>
      <c r="DV19" s="1">
        <f>[6]Ireland!DV$26</f>
        <v>35</v>
      </c>
      <c r="DW19" s="1">
        <f>[6]Ireland!DW$26</f>
        <v>79</v>
      </c>
      <c r="DX19" s="1">
        <f>[6]Ireland!DX$26</f>
        <v>34</v>
      </c>
      <c r="DY19" s="1">
        <f>[6]Ireland!DY$26</f>
        <v>23</v>
      </c>
      <c r="DZ19" s="1">
        <f>[6]Ireland!DZ$26</f>
        <v>27</v>
      </c>
      <c r="EA19" s="1">
        <f>[6]Ireland!EA$26</f>
        <v>0</v>
      </c>
      <c r="EB19" s="1">
        <f>[6]Ireland!EB$26</f>
        <v>0</v>
      </c>
      <c r="EC19" s="1">
        <f>[6]Ireland!EC$26</f>
        <v>23</v>
      </c>
      <c r="ED19" s="1">
        <f>[6]Ireland!ED$26</f>
        <v>0</v>
      </c>
      <c r="EE19" s="1">
        <f>[6]Ireland!EE$26</f>
        <v>0</v>
      </c>
      <c r="EF19" s="1">
        <f>[6]Ireland!EF$26</f>
        <v>0</v>
      </c>
      <c r="EG19" s="1">
        <f>[6]Ireland!EG$26</f>
        <v>0</v>
      </c>
      <c r="EH19" s="1">
        <f>[6]Ireland!EH$26</f>
        <v>0</v>
      </c>
      <c r="EI19" s="1">
        <f>[6]Ireland!EI$26</f>
        <v>0</v>
      </c>
      <c r="EJ19" s="1">
        <f>[6]Ireland!EJ$26</f>
        <v>0</v>
      </c>
      <c r="EK19" s="1">
        <f>[6]Ireland!EK$26</f>
        <v>0</v>
      </c>
      <c r="EL19" s="1">
        <f>[6]Ireland!EL$26</f>
        <v>0</v>
      </c>
      <c r="EM19" s="1">
        <f>[6]Ireland!EM$26</f>
        <v>0</v>
      </c>
      <c r="EN19" s="1">
        <f>[6]Ireland!EN$26</f>
        <v>0</v>
      </c>
      <c r="EO19" s="1">
        <f>[6]Ireland!EO$26</f>
        <v>0</v>
      </c>
      <c r="EP19" s="1">
        <f>[6]Ireland!EP$26</f>
        <v>0</v>
      </c>
      <c r="EQ19" s="1">
        <f>[6]Ireland!EQ$26</f>
        <v>0</v>
      </c>
      <c r="ER19" s="1">
        <f>[6]Ireland!ER$26</f>
        <v>0</v>
      </c>
      <c r="ES19" s="1">
        <f>[6]Ireland!ES$26</f>
        <v>0</v>
      </c>
      <c r="ET19" s="1">
        <f>[6]Ireland!ET$26</f>
        <v>0</v>
      </c>
      <c r="EU19" s="1">
        <f>[6]Ireland!EU$26</f>
        <v>0</v>
      </c>
      <c r="EV19" s="1">
        <f>[6]Ireland!EV$26</f>
        <v>0</v>
      </c>
      <c r="EW19" s="1">
        <f>[6]Ireland!EW$26</f>
        <v>7</v>
      </c>
      <c r="EX19" s="1">
        <f>[6]Ireland!EX$26</f>
        <v>0</v>
      </c>
      <c r="EY19" s="1">
        <f>[6]Ireland!EY$26</f>
        <v>0</v>
      </c>
      <c r="EZ19" s="1">
        <f>[6]Ireland!EZ$26</f>
        <v>0</v>
      </c>
      <c r="FA19" s="1">
        <f>[6]Ireland!FA$26</f>
        <v>0</v>
      </c>
      <c r="FB19" s="1">
        <f>[6]Ireland!FB$26</f>
        <v>4</v>
      </c>
      <c r="FC19" s="1">
        <f>[6]Ireland!FC$26</f>
        <v>463</v>
      </c>
      <c r="FD19" s="1">
        <f>[6]Ireland!FD$26</f>
        <v>8354</v>
      </c>
      <c r="FE19" s="1">
        <f>[6]Ireland!FE$26</f>
        <v>0</v>
      </c>
      <c r="FF19" s="1">
        <f>[6]Ireland!FF$26</f>
        <v>0</v>
      </c>
      <c r="FG19" s="1">
        <f>[6]Ireland!FG$26</f>
        <v>0</v>
      </c>
      <c r="FH19" s="1">
        <f>[6]Ireland!FH$26</f>
        <v>0</v>
      </c>
      <c r="FI19" s="1">
        <f>[6]Ireland!FI$26</f>
        <v>10028</v>
      </c>
      <c r="FJ19" s="1">
        <f>[6]Ireland!FJ$26</f>
        <v>0</v>
      </c>
      <c r="FK19" s="1">
        <f>[6]Ireland!FK$26</f>
        <v>7</v>
      </c>
      <c r="FL19" s="1">
        <f>[6]Ireland!FL$26</f>
        <v>36</v>
      </c>
      <c r="FM19" s="1">
        <f>[6]Ireland!FM$26</f>
        <v>64</v>
      </c>
      <c r="FN19" s="1">
        <f>[6]Ireland!FN$26</f>
        <v>62</v>
      </c>
      <c r="FO19" s="1">
        <f>[6]Ireland!FO$26</f>
        <v>60</v>
      </c>
      <c r="FP19" s="1">
        <f>[6]Ireland!FP$26</f>
        <v>51</v>
      </c>
      <c r="FQ19" s="1">
        <f>[6]Ireland!FQ$26</f>
        <v>63</v>
      </c>
      <c r="FR19" s="1">
        <f>[6]Ireland!FR$26</f>
        <v>78</v>
      </c>
      <c r="FS19" s="1">
        <f>[6]Ireland!FS$26</f>
        <v>29</v>
      </c>
      <c r="FT19" s="1">
        <f>[6]Ireland!FT$26</f>
        <v>47</v>
      </c>
      <c r="FU19" s="1">
        <f>[6]Ireland!FU$26</f>
        <v>0</v>
      </c>
      <c r="FV19" s="1">
        <f>[6]Ireland!FV$26</f>
        <v>24</v>
      </c>
      <c r="FW19" s="1">
        <f>[6]Ireland!FW$26</f>
        <v>0</v>
      </c>
      <c r="FX19" s="1">
        <f>[6]Ireland!FX$26</f>
        <v>0</v>
      </c>
      <c r="FY19" s="1">
        <f>[6]Ireland!FY$26</f>
        <v>0</v>
      </c>
      <c r="FZ19" s="7">
        <f>SUM($B19:FY19)</f>
        <v>31508</v>
      </c>
    </row>
    <row r="20" spans="1:182">
      <c r="A20" t="s">
        <v>21</v>
      </c>
      <c r="B20" s="1">
        <f>[6]Italy!B$26</f>
        <v>0</v>
      </c>
      <c r="C20" s="1">
        <f>[6]Italy!C$26</f>
        <v>0</v>
      </c>
      <c r="D20" s="1">
        <f>[6]Italy!D$26</f>
        <v>42</v>
      </c>
      <c r="E20" s="1">
        <f>[6]Italy!E$26</f>
        <v>0</v>
      </c>
      <c r="F20" s="1">
        <f>[6]Italy!F$26</f>
        <v>985</v>
      </c>
      <c r="G20" s="1">
        <f>[6]Italy!G$26</f>
        <v>0</v>
      </c>
      <c r="H20" s="1">
        <f>[6]Italy!H$26</f>
        <v>1166</v>
      </c>
      <c r="I20" s="1">
        <f>[6]Italy!I$26</f>
        <v>0</v>
      </c>
      <c r="J20" s="1">
        <f>[6]Italy!J$26</f>
        <v>0</v>
      </c>
      <c r="K20" s="1">
        <f>[6]Italy!K$26</f>
        <v>0</v>
      </c>
      <c r="L20" s="1">
        <f>[6]Italy!L$26</f>
        <v>0</v>
      </c>
      <c r="M20" s="1">
        <f>[6]Italy!M$26</f>
        <v>17618</v>
      </c>
      <c r="N20" s="1">
        <f>[6]Italy!N$26</f>
        <v>2331</v>
      </c>
      <c r="O20" s="1">
        <f>[6]Italy!O$26</f>
        <v>19</v>
      </c>
      <c r="P20" s="1">
        <f>[6]Italy!P$26</f>
        <v>0</v>
      </c>
      <c r="Q20" s="1">
        <f>[6]Italy!Q$26</f>
        <v>0</v>
      </c>
      <c r="R20" s="1">
        <f>[6]Italy!R$26</f>
        <v>0</v>
      </c>
      <c r="S20" s="1">
        <f>[6]Italy!S$26</f>
        <v>7875</v>
      </c>
      <c r="T20" s="1">
        <f>[6]Italy!T$26</f>
        <v>0</v>
      </c>
      <c r="U20" s="1">
        <f>[6]Italy!U$26</f>
        <v>2679</v>
      </c>
      <c r="V20" s="1">
        <f>[6]Italy!V$26</f>
        <v>2310</v>
      </c>
      <c r="W20" s="1">
        <f>[6]Italy!W$26</f>
        <v>196</v>
      </c>
      <c r="X20" s="1">
        <f>[6]Italy!X$26</f>
        <v>0</v>
      </c>
      <c r="Y20" s="1">
        <f>[6]Italy!Y$26</f>
        <v>0</v>
      </c>
      <c r="Z20" s="1">
        <f>[6]Italy!Z$26</f>
        <v>208177</v>
      </c>
      <c r="AA20" s="1">
        <f>[6]Italy!AA$26</f>
        <v>0</v>
      </c>
      <c r="AB20" s="1">
        <f>[6]Italy!AB$26</f>
        <v>225854</v>
      </c>
      <c r="AC20" s="1">
        <f>[6]Italy!AC$26</f>
        <v>4690</v>
      </c>
      <c r="AD20" s="1">
        <f>[6]Italy!AD$26</f>
        <v>227395</v>
      </c>
      <c r="AE20" s="1">
        <f>[6]Italy!AE$26</f>
        <v>0</v>
      </c>
      <c r="AF20" s="1">
        <f>[6]Italy!AF$26</f>
        <v>227894</v>
      </c>
      <c r="AG20" s="1">
        <f>[6]Italy!AG$26</f>
        <v>2418</v>
      </c>
      <c r="AH20" s="1">
        <f>[6]Italy!AH$26</f>
        <v>238018</v>
      </c>
      <c r="AI20" s="1">
        <f>[6]Italy!AI$26</f>
        <v>222468</v>
      </c>
      <c r="AJ20" s="1">
        <f>[6]Italy!AJ$26</f>
        <v>194991</v>
      </c>
      <c r="AK20" s="1">
        <f>[6]Italy!AK$26</f>
        <v>0</v>
      </c>
      <c r="AL20" s="1">
        <f>[6]Italy!AL$26</f>
        <v>185359</v>
      </c>
      <c r="AM20" s="1">
        <f>[6]Italy!AM$26</f>
        <v>175528</v>
      </c>
      <c r="AN20" s="1">
        <f>[6]Italy!AN$26</f>
        <v>11896</v>
      </c>
      <c r="AO20" s="1">
        <f>[6]Italy!AO$26</f>
        <v>171582</v>
      </c>
      <c r="AP20" s="1">
        <f>[6]Italy!AP$26</f>
        <v>3565</v>
      </c>
      <c r="AQ20" s="1">
        <f>[6]Italy!AQ$26</f>
        <v>178902</v>
      </c>
      <c r="AR20" s="1">
        <f>[6]Italy!AR$26</f>
        <v>0</v>
      </c>
      <c r="AS20" s="1">
        <f>[6]Italy!AS$26</f>
        <v>202816</v>
      </c>
      <c r="AT20" s="1">
        <f>[6]Italy!AT$26</f>
        <v>0</v>
      </c>
      <c r="AU20" s="1">
        <f>[6]Italy!AU$26</f>
        <v>377306</v>
      </c>
      <c r="AV20" s="1">
        <f>[6]Italy!AV$26</f>
        <v>0</v>
      </c>
      <c r="AW20" s="1">
        <f>[6]Italy!AW$26</f>
        <v>212678</v>
      </c>
      <c r="AX20" s="1">
        <f>[6]Italy!AX$26</f>
        <v>4950</v>
      </c>
      <c r="AY20" s="1">
        <f>[6]Italy!AY$26</f>
        <v>216200</v>
      </c>
      <c r="AZ20" s="1">
        <f>[6]Italy!AZ$26</f>
        <v>192503</v>
      </c>
      <c r="BA20" s="1">
        <f>[6]Italy!BA$26</f>
        <v>2220</v>
      </c>
      <c r="BB20" s="1">
        <f>[6]Italy!BB$26</f>
        <v>180523</v>
      </c>
      <c r="BC20" s="1">
        <f>[6]Italy!BC$26</f>
        <v>4050</v>
      </c>
      <c r="BD20" s="1">
        <f>[6]Italy!BD$26</f>
        <v>215738</v>
      </c>
      <c r="BE20" s="1">
        <f>[6]Italy!BE$26</f>
        <v>205567</v>
      </c>
      <c r="BF20" s="1">
        <f>[6]Italy!BF$26</f>
        <v>175831</v>
      </c>
      <c r="BG20" s="1">
        <f>[6]Italy!BG$26</f>
        <v>6162</v>
      </c>
      <c r="BH20" s="1">
        <f>[6]Italy!BH$26</f>
        <v>200</v>
      </c>
      <c r="BI20" s="1">
        <f>[6]Italy!BI$26</f>
        <v>402534</v>
      </c>
      <c r="BJ20" s="1">
        <f>[6]Italy!BJ$26</f>
        <v>284830</v>
      </c>
      <c r="BK20" s="1">
        <f>[6]Italy!BK$26</f>
        <v>21884</v>
      </c>
      <c r="BL20" s="1">
        <f>[6]Italy!BL$26</f>
        <v>254284</v>
      </c>
      <c r="BM20" s="1">
        <f>[6]Italy!BM$26</f>
        <v>0</v>
      </c>
      <c r="BN20" s="1">
        <f>[6]Italy!BN$26</f>
        <v>406964</v>
      </c>
      <c r="BO20" s="1">
        <f>[6]Italy!BO$26</f>
        <v>91431</v>
      </c>
      <c r="BP20" s="1">
        <f>[6]Italy!BP$26</f>
        <v>0</v>
      </c>
      <c r="BQ20" s="1">
        <f>[6]Italy!BQ$26</f>
        <v>0</v>
      </c>
      <c r="BR20" s="1">
        <f>[6]Italy!BR$26</f>
        <v>0</v>
      </c>
      <c r="BS20" s="1">
        <f>[6]Italy!BS$26</f>
        <v>1993</v>
      </c>
      <c r="BT20" s="1">
        <f>[6]Italy!BT$26</f>
        <v>0</v>
      </c>
      <c r="BU20" s="1">
        <f>[6]Italy!BU$26</f>
        <v>236385</v>
      </c>
      <c r="BV20" s="1">
        <f>[6]Italy!BV$26</f>
        <v>0</v>
      </c>
      <c r="BW20" s="1">
        <f>[6]Italy!BW$26</f>
        <v>8617</v>
      </c>
      <c r="BX20" s="1">
        <f>[6]Italy!BX$26</f>
        <v>11855</v>
      </c>
      <c r="BY20" s="1">
        <f>[6]Italy!BY$26</f>
        <v>6601</v>
      </c>
      <c r="BZ20" s="1">
        <f>[6]Italy!BZ$26</f>
        <v>3768</v>
      </c>
      <c r="CA20" s="1">
        <f>[6]Italy!CA$26</f>
        <v>8700</v>
      </c>
      <c r="CB20" s="1">
        <f>[6]Italy!CB$26</f>
        <v>16608</v>
      </c>
      <c r="CC20" s="1">
        <f>[6]Italy!CC$26</f>
        <v>34716</v>
      </c>
      <c r="CD20" s="1">
        <f>[6]Italy!CD$26</f>
        <v>37138</v>
      </c>
      <c r="CE20" s="1">
        <f>[6]Italy!CE$26</f>
        <v>36057</v>
      </c>
      <c r="CF20" s="1">
        <f>[6]Italy!CF$26</f>
        <v>24540</v>
      </c>
      <c r="CG20" s="1">
        <f>[6]Italy!CG$26</f>
        <v>21084</v>
      </c>
      <c r="CH20" s="1">
        <f>[6]Italy!CH$26</f>
        <v>68933</v>
      </c>
      <c r="CI20" s="1">
        <f>[6]Italy!CI$26</f>
        <v>66065</v>
      </c>
      <c r="CJ20" s="1">
        <f>[6]Italy!CJ$26</f>
        <v>36567</v>
      </c>
      <c r="CK20" s="1">
        <f>[6]Italy!CK$26</f>
        <v>57037</v>
      </c>
      <c r="CL20" s="1">
        <f>[6]Italy!CL$26</f>
        <v>47720</v>
      </c>
      <c r="CM20" s="1">
        <f>[6]Italy!CM$26</f>
        <v>320</v>
      </c>
      <c r="CN20" s="1">
        <f>[6]Italy!CN$26</f>
        <v>90809</v>
      </c>
      <c r="CO20" s="1">
        <f>[6]Italy!CO$26</f>
        <v>24984</v>
      </c>
      <c r="CP20" s="1">
        <f>[6]Italy!CP$26</f>
        <v>7960</v>
      </c>
      <c r="CQ20" s="1">
        <f>[6]Italy!CQ$26</f>
        <v>12463</v>
      </c>
      <c r="CR20" s="1">
        <f>[6]Italy!CR$26</f>
        <v>8530</v>
      </c>
      <c r="CS20" s="1">
        <f>[6]Italy!CS$26</f>
        <v>10087</v>
      </c>
      <c r="CT20" s="1">
        <f>[6]Italy!CT$26</f>
        <v>2781</v>
      </c>
      <c r="CU20" s="1">
        <f>[6]Italy!CU$26</f>
        <v>9945</v>
      </c>
      <c r="CV20" s="1">
        <f>[6]Italy!CV$26</f>
        <v>4412</v>
      </c>
      <c r="CW20" s="1">
        <f>[6]Italy!CW$26</f>
        <v>12782</v>
      </c>
      <c r="CX20" s="1">
        <f>[6]Italy!CX$26</f>
        <v>0</v>
      </c>
      <c r="CY20" s="1">
        <f>[6]Italy!CY$26</f>
        <v>6438</v>
      </c>
      <c r="CZ20" s="1">
        <f>[6]Italy!CZ$26</f>
        <v>0</v>
      </c>
      <c r="DA20" s="1">
        <f>[6]Italy!DA$26</f>
        <v>15810</v>
      </c>
      <c r="DB20" s="1">
        <f>[6]Italy!DB$26</f>
        <v>25854</v>
      </c>
      <c r="DC20" s="1">
        <f>[6]Italy!DC$26</f>
        <v>0</v>
      </c>
      <c r="DD20" s="1">
        <f>[6]Italy!DD$26</f>
        <v>27843</v>
      </c>
      <c r="DE20" s="1">
        <f>[6]Italy!DE$26</f>
        <v>568633</v>
      </c>
      <c r="DF20" s="1">
        <f>[6]Italy!DF$26</f>
        <v>357740</v>
      </c>
      <c r="DG20" s="1">
        <f>[6]Italy!DG$26</f>
        <v>10814</v>
      </c>
      <c r="DH20" s="1">
        <f>[6]Italy!DH$26</f>
        <v>8762</v>
      </c>
      <c r="DI20" s="1">
        <f>[6]Italy!DI$26</f>
        <v>14341</v>
      </c>
      <c r="DJ20" s="1">
        <f>[6]Italy!DJ$26</f>
        <v>0</v>
      </c>
      <c r="DK20" s="1">
        <f>[6]Italy!DK$26</f>
        <v>16638</v>
      </c>
      <c r="DL20" s="1">
        <f>[6]Italy!DL$26</f>
        <v>14036</v>
      </c>
      <c r="DM20" s="1">
        <f>[6]Italy!DM$26</f>
        <v>501</v>
      </c>
      <c r="DN20" s="1">
        <f>[6]Italy!DN$26</f>
        <v>13008</v>
      </c>
      <c r="DO20" s="1">
        <f>[6]Italy!DO$26</f>
        <v>6934</v>
      </c>
      <c r="DP20" s="1">
        <f>[6]Italy!DP$26</f>
        <v>1017</v>
      </c>
      <c r="DQ20" s="1">
        <f>[6]Italy!DQ$26</f>
        <v>355682</v>
      </c>
      <c r="DR20" s="1">
        <f>[6]Italy!DR$26</f>
        <v>2824</v>
      </c>
      <c r="DS20" s="1">
        <f>[6]Italy!DS$26</f>
        <v>277</v>
      </c>
      <c r="DT20" s="1">
        <f>[6]Italy!DT$26</f>
        <v>10068</v>
      </c>
      <c r="DU20" s="1">
        <f>[6]Italy!DU$26</f>
        <v>2169</v>
      </c>
      <c r="DV20" s="1">
        <f>[6]Italy!DV$26</f>
        <v>358</v>
      </c>
      <c r="DW20" s="1">
        <f>[6]Italy!DW$26</f>
        <v>4577</v>
      </c>
      <c r="DX20" s="1">
        <f>[6]Italy!DX$26</f>
        <v>60378</v>
      </c>
      <c r="DY20" s="1">
        <f>[6]Italy!DY$26</f>
        <v>66789</v>
      </c>
      <c r="DZ20" s="1">
        <f>[6]Italy!DZ$26</f>
        <v>115443</v>
      </c>
      <c r="EA20" s="1">
        <f>[6]Italy!EA$26</f>
        <v>15337</v>
      </c>
      <c r="EB20" s="1">
        <f>[6]Italy!EB$26</f>
        <v>730</v>
      </c>
      <c r="EC20" s="1">
        <f>[6]Italy!EC$26</f>
        <v>3811</v>
      </c>
      <c r="ED20" s="1">
        <f>[6]Italy!ED$26</f>
        <v>30</v>
      </c>
      <c r="EE20" s="1">
        <f>[6]Italy!EE$26</f>
        <v>68</v>
      </c>
      <c r="EF20" s="1">
        <f>[6]Italy!EF$26</f>
        <v>320</v>
      </c>
      <c r="EG20" s="1">
        <f>[6]Italy!EG$26</f>
        <v>9085</v>
      </c>
      <c r="EH20" s="1">
        <f>[6]Italy!EH$26</f>
        <v>119</v>
      </c>
      <c r="EI20" s="1">
        <f>[6]Italy!EI$26</f>
        <v>241</v>
      </c>
      <c r="EJ20" s="1">
        <f>[6]Italy!EJ$26</f>
        <v>5462</v>
      </c>
      <c r="EK20" s="1">
        <f>[6]Italy!EK$26</f>
        <v>14</v>
      </c>
      <c r="EL20" s="1">
        <f>[6]Italy!EL$26</f>
        <v>0</v>
      </c>
      <c r="EM20" s="1">
        <f>[6]Italy!EM$26</f>
        <v>94</v>
      </c>
      <c r="EN20" s="1">
        <f>[6]Italy!EN$26</f>
        <v>5100</v>
      </c>
      <c r="EO20" s="1">
        <f>[6]Italy!EO$26</f>
        <v>0</v>
      </c>
      <c r="EP20" s="1">
        <f>[6]Italy!EP$26</f>
        <v>25</v>
      </c>
      <c r="EQ20" s="1">
        <f>[6]Italy!EQ$26</f>
        <v>1</v>
      </c>
      <c r="ER20" s="1">
        <f>[6]Italy!ER$26</f>
        <v>2123</v>
      </c>
      <c r="ES20" s="1">
        <f>[6]Italy!ES$26</f>
        <v>166</v>
      </c>
      <c r="ET20" s="1">
        <f>[6]Italy!ET$26</f>
        <v>2492</v>
      </c>
      <c r="EU20" s="1">
        <f>[6]Italy!EU$26</f>
        <v>170</v>
      </c>
      <c r="EV20" s="1">
        <f>[6]Italy!EV$26</f>
        <v>0</v>
      </c>
      <c r="EW20" s="1">
        <f>[6]Italy!EW$26</f>
        <v>1278</v>
      </c>
      <c r="EX20" s="1">
        <f>[6]Italy!EX$26</f>
        <v>29</v>
      </c>
      <c r="EY20" s="1">
        <f>[6]Italy!EY$26</f>
        <v>3016</v>
      </c>
      <c r="EZ20" s="1">
        <f>[6]Italy!EZ$26</f>
        <v>2189</v>
      </c>
      <c r="FA20" s="1">
        <f>[6]Italy!FA$26</f>
        <v>255</v>
      </c>
      <c r="FB20" s="1">
        <f>[6]Italy!FB$26</f>
        <v>16170</v>
      </c>
      <c r="FC20" s="1">
        <f>[6]Italy!FC$26</f>
        <v>1605</v>
      </c>
      <c r="FD20" s="1">
        <f>[6]Italy!FD$26</f>
        <v>452</v>
      </c>
      <c r="FE20" s="1">
        <f>[6]Italy!FE$26</f>
        <v>945</v>
      </c>
      <c r="FF20" s="1">
        <f>[6]Italy!FF$26</f>
        <v>161</v>
      </c>
      <c r="FG20" s="1">
        <f>[6]Italy!FG$26</f>
        <v>3878</v>
      </c>
      <c r="FH20" s="1">
        <f>[6]Italy!FH$26</f>
        <v>39659</v>
      </c>
      <c r="FI20" s="1">
        <f>[6]Italy!FI$26</f>
        <v>4226</v>
      </c>
      <c r="FJ20" s="1">
        <f>[6]Italy!FJ$26</f>
        <v>17274</v>
      </c>
      <c r="FK20" s="1">
        <f>[6]Italy!FK$26</f>
        <v>6482</v>
      </c>
      <c r="FL20" s="1">
        <f>[6]Italy!FL$26</f>
        <v>11859</v>
      </c>
      <c r="FM20" s="1">
        <f>[6]Italy!FM$26</f>
        <v>4073</v>
      </c>
      <c r="FN20" s="1">
        <f>[6]Italy!FN$26</f>
        <v>16550</v>
      </c>
      <c r="FO20" s="1">
        <f>[6]Italy!FO$26</f>
        <v>37979</v>
      </c>
      <c r="FP20" s="1">
        <f>[6]Italy!FP$26</f>
        <v>144</v>
      </c>
      <c r="FQ20" s="1">
        <f>[6]Italy!FQ$26</f>
        <v>2586</v>
      </c>
      <c r="FR20" s="1">
        <f>[6]Italy!FR$26</f>
        <v>7675</v>
      </c>
      <c r="FS20" s="1">
        <f>[6]Italy!FS$26</f>
        <v>2417</v>
      </c>
      <c r="FT20" s="1">
        <f>[6]Italy!FT$26</f>
        <v>55238</v>
      </c>
      <c r="FU20" s="1">
        <f>[6]Italy!FU$26</f>
        <v>14789</v>
      </c>
      <c r="FV20" s="1">
        <f>[6]Italy!FV$26</f>
        <v>13642</v>
      </c>
      <c r="FW20" s="1">
        <f>[6]Italy!FW$26</f>
        <v>1584</v>
      </c>
      <c r="FX20" s="1">
        <f>[6]Italy!FX$26</f>
        <v>0</v>
      </c>
      <c r="FY20" s="1">
        <f>[6]Italy!FY$26</f>
        <v>0</v>
      </c>
      <c r="FZ20" s="7">
        <f>SUM($B20:FY20)</f>
        <v>8700563</v>
      </c>
    </row>
    <row r="21" spans="1:182">
      <c r="A21" t="s">
        <v>22</v>
      </c>
      <c r="B21" s="1">
        <f>[6]Latvia!B$26</f>
        <v>0</v>
      </c>
      <c r="C21" s="1">
        <f>[6]Latvia!C$26</f>
        <v>0</v>
      </c>
      <c r="D21" s="1">
        <f>[6]Latvia!D$26</f>
        <v>0</v>
      </c>
      <c r="E21" s="1">
        <f>[6]Latvia!E$26</f>
        <v>0</v>
      </c>
      <c r="F21" s="1">
        <f>[6]Latvia!F$26</f>
        <v>0</v>
      </c>
      <c r="G21" s="1">
        <f>[6]Latvia!G$26</f>
        <v>0</v>
      </c>
      <c r="H21" s="1">
        <f>[6]Latvia!H$26</f>
        <v>0</v>
      </c>
      <c r="I21" s="1">
        <f>[6]Latvia!I$26</f>
        <v>0</v>
      </c>
      <c r="J21" s="1">
        <f>[6]Latvia!J$26</f>
        <v>0</v>
      </c>
      <c r="K21" s="1">
        <f>[6]Latvia!K$26</f>
        <v>0</v>
      </c>
      <c r="L21" s="1">
        <f>[6]Latvia!L$26</f>
        <v>0</v>
      </c>
      <c r="M21" s="1">
        <f>[6]Latvia!M$26</f>
        <v>0</v>
      </c>
      <c r="N21" s="1">
        <f>[6]Latvia!N$26</f>
        <v>0</v>
      </c>
      <c r="O21" s="1">
        <f>[6]Latvia!O$26</f>
        <v>0</v>
      </c>
      <c r="P21" s="1">
        <f>[6]Latvia!P$26</f>
        <v>0</v>
      </c>
      <c r="Q21" s="1">
        <f>[6]Latvia!Q$26</f>
        <v>0</v>
      </c>
      <c r="R21" s="1">
        <f>[6]Latvia!R$26</f>
        <v>0</v>
      </c>
      <c r="S21" s="1">
        <f>[6]Latvia!S$26</f>
        <v>0</v>
      </c>
      <c r="T21" s="1">
        <f>[6]Latvia!T$26</f>
        <v>0</v>
      </c>
      <c r="U21" s="1">
        <f>[6]Latvia!U$26</f>
        <v>0</v>
      </c>
      <c r="V21" s="1">
        <f>[6]Latvia!V$26</f>
        <v>0</v>
      </c>
      <c r="W21" s="1">
        <f>[6]Latvia!W$26</f>
        <v>0</v>
      </c>
      <c r="X21" s="1">
        <f>[6]Latvia!X$26</f>
        <v>0</v>
      </c>
      <c r="Y21" s="1">
        <f>[6]Latvia!Y$26</f>
        <v>0</v>
      </c>
      <c r="Z21" s="1">
        <f>[6]Latvia!Z$26</f>
        <v>0</v>
      </c>
      <c r="AA21" s="1">
        <f>[6]Latvia!AA$26</f>
        <v>0</v>
      </c>
      <c r="AB21" s="1">
        <f>[6]Latvia!AB$26</f>
        <v>0</v>
      </c>
      <c r="AC21" s="1">
        <f>[6]Latvia!AC$26</f>
        <v>0</v>
      </c>
      <c r="AD21" s="1">
        <f>[6]Latvia!AD$26</f>
        <v>0</v>
      </c>
      <c r="AE21" s="1">
        <f>[6]Latvia!AE$26</f>
        <v>0</v>
      </c>
      <c r="AF21" s="1">
        <f>[6]Latvia!AF$26</f>
        <v>0</v>
      </c>
      <c r="AG21" s="1">
        <f>[6]Latvia!AG$26</f>
        <v>0</v>
      </c>
      <c r="AH21" s="1">
        <f>[6]Latvia!AH$26</f>
        <v>0</v>
      </c>
      <c r="AI21" s="1">
        <f>[6]Latvia!AI$26</f>
        <v>0</v>
      </c>
      <c r="AJ21" s="1">
        <f>[6]Latvia!AJ$26</f>
        <v>0</v>
      </c>
      <c r="AK21" s="1">
        <f>[6]Latvia!AK$26</f>
        <v>0</v>
      </c>
      <c r="AL21" s="1">
        <f>[6]Latvia!AL$26</f>
        <v>0</v>
      </c>
      <c r="AM21" s="1">
        <f>[6]Latvia!AM$26</f>
        <v>0</v>
      </c>
      <c r="AN21" s="1">
        <f>[6]Latvia!AN$26</f>
        <v>0</v>
      </c>
      <c r="AO21" s="1">
        <f>[6]Latvia!AO$26</f>
        <v>0</v>
      </c>
      <c r="AP21" s="1">
        <f>[6]Latvia!AP$26</f>
        <v>0</v>
      </c>
      <c r="AQ21" s="1">
        <f>[6]Latvia!AQ$26</f>
        <v>0</v>
      </c>
      <c r="AR21" s="1">
        <f>[6]Latvia!AR$26</f>
        <v>0</v>
      </c>
      <c r="AS21" s="1">
        <f>[6]Latvia!AS$26</f>
        <v>0</v>
      </c>
      <c r="AT21" s="1">
        <f>[6]Latvia!AT$26</f>
        <v>0</v>
      </c>
      <c r="AU21" s="1">
        <f>[6]Latvia!AU$26</f>
        <v>0</v>
      </c>
      <c r="AV21" s="1">
        <f>[6]Latvia!AV$26</f>
        <v>0</v>
      </c>
      <c r="AW21" s="1">
        <f>[6]Latvia!AW$26</f>
        <v>0</v>
      </c>
      <c r="AX21" s="1">
        <f>[6]Latvia!AX$26</f>
        <v>0</v>
      </c>
      <c r="AY21" s="1">
        <f>[6]Latvia!AY$26</f>
        <v>0</v>
      </c>
      <c r="AZ21" s="1">
        <f>[6]Latvia!AZ$26</f>
        <v>0</v>
      </c>
      <c r="BA21" s="1">
        <f>[6]Latvia!BA$26</f>
        <v>0</v>
      </c>
      <c r="BB21" s="1">
        <f>[6]Latvia!BB$26</f>
        <v>0</v>
      </c>
      <c r="BC21" s="1">
        <f>[6]Latvia!BC$26</f>
        <v>0</v>
      </c>
      <c r="BD21" s="1">
        <f>[6]Latvia!BD$26</f>
        <v>0</v>
      </c>
      <c r="BE21" s="1">
        <f>[6]Latvia!BE$26</f>
        <v>0</v>
      </c>
      <c r="BF21" s="1">
        <f>[6]Latvia!BF$26</f>
        <v>0</v>
      </c>
      <c r="BG21" s="1">
        <f>[6]Latvia!BG$26</f>
        <v>0</v>
      </c>
      <c r="BH21" s="1">
        <f>[6]Latvia!BH$26</f>
        <v>0</v>
      </c>
      <c r="BI21" s="1">
        <f>[6]Latvia!BI$26</f>
        <v>0</v>
      </c>
      <c r="BJ21" s="1">
        <f>[6]Latvia!BJ$26</f>
        <v>0</v>
      </c>
      <c r="BK21" s="1">
        <f>[6]Latvia!BK$26</f>
        <v>0</v>
      </c>
      <c r="BL21" s="1">
        <f>[6]Latvia!BL$26</f>
        <v>0</v>
      </c>
      <c r="BM21" s="1">
        <f>[6]Latvia!BM$26</f>
        <v>0</v>
      </c>
      <c r="BN21" s="1">
        <f>[6]Latvia!BN$26</f>
        <v>0</v>
      </c>
      <c r="BO21" s="1">
        <f>[6]Latvia!BO$26</f>
        <v>0</v>
      </c>
      <c r="BP21" s="1">
        <f>[6]Latvia!BP$26</f>
        <v>0</v>
      </c>
      <c r="BQ21" s="1">
        <f>[6]Latvia!BQ$26</f>
        <v>0</v>
      </c>
      <c r="BR21" s="1">
        <f>[6]Latvia!BR$26</f>
        <v>0</v>
      </c>
      <c r="BS21" s="1">
        <f>[6]Latvia!BS$26</f>
        <v>0</v>
      </c>
      <c r="BT21" s="1">
        <f>[6]Latvia!BT$26</f>
        <v>0</v>
      </c>
      <c r="BU21" s="1">
        <f>[6]Latvia!BU$26</f>
        <v>0</v>
      </c>
      <c r="BV21" s="1">
        <f>[6]Latvia!BV$26</f>
        <v>0</v>
      </c>
      <c r="BW21" s="1">
        <f>[6]Latvia!BW$26</f>
        <v>0</v>
      </c>
      <c r="BX21" s="1">
        <f>[6]Latvia!BX$26</f>
        <v>0</v>
      </c>
      <c r="BY21" s="1">
        <f>[6]Latvia!BY$26</f>
        <v>0</v>
      </c>
      <c r="BZ21" s="1">
        <f>[6]Latvia!BZ$26</f>
        <v>0</v>
      </c>
      <c r="CA21" s="1">
        <f>[6]Latvia!CA$26</f>
        <v>0</v>
      </c>
      <c r="CB21" s="1">
        <f>[6]Latvia!CB$26</f>
        <v>0</v>
      </c>
      <c r="CC21" s="1">
        <f>[6]Latvia!CC$26</f>
        <v>0</v>
      </c>
      <c r="CD21" s="1">
        <f>[6]Latvia!CD$26</f>
        <v>0</v>
      </c>
      <c r="CE21" s="1">
        <f>[6]Latvia!CE$26</f>
        <v>0</v>
      </c>
      <c r="CF21" s="1">
        <f>[6]Latvia!CF$26</f>
        <v>0</v>
      </c>
      <c r="CG21" s="1">
        <f>[6]Latvia!CG$26</f>
        <v>0</v>
      </c>
      <c r="CH21" s="1">
        <f>[6]Latvia!CH$26</f>
        <v>0</v>
      </c>
      <c r="CI21" s="1">
        <f>[6]Latvia!CI$26</f>
        <v>0</v>
      </c>
      <c r="CJ21" s="1">
        <f>[6]Latvia!CJ$26</f>
        <v>0</v>
      </c>
      <c r="CK21" s="1">
        <f>[6]Latvia!CK$26</f>
        <v>0</v>
      </c>
      <c r="CL21" s="1">
        <f>[6]Latvia!CL$26</f>
        <v>0</v>
      </c>
      <c r="CM21" s="1">
        <f>[6]Latvia!CM$26</f>
        <v>0</v>
      </c>
      <c r="CN21" s="1">
        <f>[6]Latvia!CN$26</f>
        <v>0</v>
      </c>
      <c r="CO21" s="1">
        <f>[6]Latvia!CO$26</f>
        <v>0</v>
      </c>
      <c r="CP21" s="1">
        <f>[6]Latvia!CP$26</f>
        <v>0</v>
      </c>
      <c r="CQ21" s="1">
        <f>[6]Latvia!CQ$26</f>
        <v>0</v>
      </c>
      <c r="CR21" s="1">
        <f>[6]Latvia!CR$26</f>
        <v>0</v>
      </c>
      <c r="CS21" s="1">
        <f>[6]Latvia!CS$26</f>
        <v>0</v>
      </c>
      <c r="CT21" s="1">
        <f>[6]Latvia!CT$26</f>
        <v>0</v>
      </c>
      <c r="CU21" s="1">
        <f>[6]Latvia!CU$26</f>
        <v>0</v>
      </c>
      <c r="CV21" s="1">
        <f>[6]Latvia!CV$26</f>
        <v>0</v>
      </c>
      <c r="CW21" s="1">
        <f>[6]Latvia!CW$26</f>
        <v>0</v>
      </c>
      <c r="CX21" s="1">
        <f>[6]Latvia!CX$26</f>
        <v>0</v>
      </c>
      <c r="CY21" s="1">
        <f>[6]Latvia!CY$26</f>
        <v>0</v>
      </c>
      <c r="CZ21" s="1">
        <f>[6]Latvia!CZ$26</f>
        <v>0</v>
      </c>
      <c r="DA21" s="1">
        <f>[6]Latvia!DA$26</f>
        <v>91</v>
      </c>
      <c r="DB21" s="1">
        <f>[6]Latvia!DB$26</f>
        <v>0</v>
      </c>
      <c r="DC21" s="1">
        <f>[6]Latvia!DC$26</f>
        <v>0</v>
      </c>
      <c r="DD21" s="1">
        <f>[6]Latvia!DD$26</f>
        <v>0</v>
      </c>
      <c r="DE21" s="1">
        <f>[6]Latvia!DE$26</f>
        <v>0</v>
      </c>
      <c r="DF21" s="1">
        <f>[6]Latvia!DF$26</f>
        <v>0</v>
      </c>
      <c r="DG21" s="1">
        <f>[6]Latvia!DG$26</f>
        <v>0</v>
      </c>
      <c r="DH21" s="1">
        <f>[6]Latvia!DH$26</f>
        <v>0</v>
      </c>
      <c r="DI21" s="1">
        <f>[6]Latvia!DI$26</f>
        <v>0</v>
      </c>
      <c r="DJ21" s="1">
        <f>[6]Latvia!DJ$26</f>
        <v>0</v>
      </c>
      <c r="DK21" s="1">
        <f>[6]Latvia!DK$26</f>
        <v>0</v>
      </c>
      <c r="DL21" s="1">
        <f>[6]Latvia!DL$26</f>
        <v>0</v>
      </c>
      <c r="DM21" s="1">
        <f>[6]Latvia!DM$26</f>
        <v>0</v>
      </c>
      <c r="DN21" s="1">
        <f>[6]Latvia!DN$26</f>
        <v>0</v>
      </c>
      <c r="DO21" s="1">
        <f>[6]Latvia!DO$26</f>
        <v>0</v>
      </c>
      <c r="DP21" s="1">
        <f>[6]Latvia!DP$26</f>
        <v>0</v>
      </c>
      <c r="DQ21" s="1">
        <f>[6]Latvia!DQ$26</f>
        <v>0</v>
      </c>
      <c r="DR21" s="1">
        <f>[6]Latvia!DR$26</f>
        <v>0</v>
      </c>
      <c r="DS21" s="1">
        <f>[6]Latvia!DS$26</f>
        <v>0</v>
      </c>
      <c r="DT21" s="1">
        <f>[6]Latvia!DT$26</f>
        <v>0</v>
      </c>
      <c r="DU21" s="1">
        <f>[6]Latvia!DU$26</f>
        <v>0</v>
      </c>
      <c r="DV21" s="1">
        <f>[6]Latvia!DV$26</f>
        <v>0</v>
      </c>
      <c r="DW21" s="1">
        <f>[6]Latvia!DW$26</f>
        <v>0</v>
      </c>
      <c r="DX21" s="1">
        <f>[6]Latvia!DX$26</f>
        <v>0</v>
      </c>
      <c r="DY21" s="1">
        <f>[6]Latvia!DY$26</f>
        <v>56</v>
      </c>
      <c r="DZ21" s="1">
        <f>[6]Latvia!DZ$26</f>
        <v>0</v>
      </c>
      <c r="EA21" s="1">
        <f>[6]Latvia!EA$26</f>
        <v>0</v>
      </c>
      <c r="EB21" s="1">
        <f>[6]Latvia!EB$26</f>
        <v>0</v>
      </c>
      <c r="EC21" s="1">
        <f>[6]Latvia!EC$26</f>
        <v>0</v>
      </c>
      <c r="ED21" s="1">
        <f>[6]Latvia!ED$26</f>
        <v>0</v>
      </c>
      <c r="EE21" s="1">
        <f>[6]Latvia!EE$26</f>
        <v>0</v>
      </c>
      <c r="EF21" s="1">
        <f>[6]Latvia!EF$26</f>
        <v>0</v>
      </c>
      <c r="EG21" s="1">
        <f>[6]Latvia!EG$26</f>
        <v>0</v>
      </c>
      <c r="EH21" s="1">
        <f>[6]Latvia!EH$26</f>
        <v>0</v>
      </c>
      <c r="EI21" s="1">
        <f>[6]Latvia!EI$26</f>
        <v>0</v>
      </c>
      <c r="EJ21" s="1">
        <f>[6]Latvia!EJ$26</f>
        <v>0</v>
      </c>
      <c r="EK21" s="1">
        <f>[6]Latvia!EK$26</f>
        <v>0</v>
      </c>
      <c r="EL21" s="1">
        <f>[6]Latvia!EL$26</f>
        <v>0</v>
      </c>
      <c r="EM21" s="1">
        <f>[6]Latvia!EM$26</f>
        <v>0</v>
      </c>
      <c r="EN21" s="1">
        <f>[6]Latvia!EN$26</f>
        <v>0</v>
      </c>
      <c r="EO21" s="1">
        <f>[6]Latvia!EO$26</f>
        <v>0</v>
      </c>
      <c r="EP21" s="1">
        <f>[6]Latvia!EP$26</f>
        <v>0</v>
      </c>
      <c r="EQ21" s="1">
        <f>[6]Latvia!EQ$26</f>
        <v>0</v>
      </c>
      <c r="ER21" s="1">
        <f>[6]Latvia!ER$26</f>
        <v>0</v>
      </c>
      <c r="ES21" s="1">
        <f>[6]Latvia!ES$26</f>
        <v>0</v>
      </c>
      <c r="ET21" s="1">
        <f>[6]Latvia!ET$26</f>
        <v>0</v>
      </c>
      <c r="EU21" s="1">
        <f>[6]Latvia!EU$26</f>
        <v>0</v>
      </c>
      <c r="EV21" s="1">
        <f>[6]Latvia!EV$26</f>
        <v>0</v>
      </c>
      <c r="EW21" s="1">
        <f>[6]Latvia!EW$26</f>
        <v>0</v>
      </c>
      <c r="EX21" s="1">
        <f>[6]Latvia!EX$26</f>
        <v>0</v>
      </c>
      <c r="EY21" s="1">
        <f>[6]Latvia!EY$26</f>
        <v>0</v>
      </c>
      <c r="EZ21" s="1">
        <f>[6]Latvia!EZ$26</f>
        <v>0</v>
      </c>
      <c r="FA21" s="1">
        <f>[6]Latvia!FA$26</f>
        <v>0</v>
      </c>
      <c r="FB21" s="1">
        <f>[6]Latvia!FB$26</f>
        <v>0</v>
      </c>
      <c r="FC21" s="1">
        <f>[6]Latvia!FC$26</f>
        <v>0</v>
      </c>
      <c r="FD21" s="1">
        <f>[6]Latvia!FD$26</f>
        <v>0</v>
      </c>
      <c r="FE21" s="1">
        <f>[6]Latvia!FE$26</f>
        <v>0</v>
      </c>
      <c r="FF21" s="1">
        <f>[6]Latvia!FF$26</f>
        <v>0</v>
      </c>
      <c r="FG21" s="1">
        <f>[6]Latvia!FG$26</f>
        <v>0</v>
      </c>
      <c r="FH21" s="1">
        <f>[6]Latvia!FH$26</f>
        <v>0</v>
      </c>
      <c r="FI21" s="1">
        <f>[6]Latvia!FI$26</f>
        <v>0</v>
      </c>
      <c r="FJ21" s="1">
        <f>[6]Latvia!FJ$26</f>
        <v>0</v>
      </c>
      <c r="FK21" s="1">
        <f>[6]Latvia!FK$26</f>
        <v>0</v>
      </c>
      <c r="FL21" s="1">
        <f>[6]Latvia!FL$26</f>
        <v>0</v>
      </c>
      <c r="FM21" s="1">
        <f>[6]Latvia!FM$26</f>
        <v>23</v>
      </c>
      <c r="FN21" s="1">
        <f>[6]Latvia!FN$26</f>
        <v>0</v>
      </c>
      <c r="FO21" s="1">
        <f>[6]Latvia!FO$26</f>
        <v>0</v>
      </c>
      <c r="FP21" s="1">
        <f>[6]Latvia!FP$26</f>
        <v>0</v>
      </c>
      <c r="FQ21" s="1">
        <f>[6]Latvia!FQ$26</f>
        <v>0</v>
      </c>
      <c r="FR21" s="1">
        <f>[6]Latvia!FR$26</f>
        <v>0</v>
      </c>
      <c r="FS21" s="1">
        <f>[6]Latvia!FS$26</f>
        <v>0</v>
      </c>
      <c r="FT21" s="1">
        <f>[6]Latvia!FT$26</f>
        <v>0</v>
      </c>
      <c r="FU21" s="1">
        <f>[6]Latvia!FU$26</f>
        <v>0</v>
      </c>
      <c r="FV21" s="1">
        <f>[6]Latvia!FV$26</f>
        <v>0</v>
      </c>
      <c r="FW21" s="1">
        <f>[6]Latvia!FW$26</f>
        <v>0</v>
      </c>
      <c r="FX21" s="1">
        <f>[6]Latvia!FX$26</f>
        <v>0</v>
      </c>
      <c r="FY21" s="1">
        <f>[6]Latvia!FY$26</f>
        <v>0</v>
      </c>
      <c r="FZ21" s="7">
        <f>SUM($B21:FY21)</f>
        <v>170</v>
      </c>
    </row>
    <row r="22" spans="1:182">
      <c r="A22" t="s">
        <v>27</v>
      </c>
      <c r="B22" s="1">
        <f>[6]Lithuania!B$26</f>
        <v>0</v>
      </c>
      <c r="C22" s="1">
        <f>[6]Lithuania!C$26</f>
        <v>0</v>
      </c>
      <c r="D22" s="1">
        <f>[6]Lithuania!D$26</f>
        <v>0</v>
      </c>
      <c r="E22" s="1">
        <f>[6]Lithuania!E$26</f>
        <v>0</v>
      </c>
      <c r="F22" s="1">
        <f>[6]Lithuania!F$26</f>
        <v>0</v>
      </c>
      <c r="G22" s="1">
        <f>[6]Lithuania!G$26</f>
        <v>0</v>
      </c>
      <c r="H22" s="1">
        <f>[6]Lithuania!H$26</f>
        <v>0</v>
      </c>
      <c r="I22" s="1">
        <f>[6]Lithuania!I$26</f>
        <v>0</v>
      </c>
      <c r="J22" s="1">
        <f>[6]Lithuania!J$26</f>
        <v>0</v>
      </c>
      <c r="K22" s="1">
        <f>[6]Lithuania!K$26</f>
        <v>0</v>
      </c>
      <c r="L22" s="1">
        <f>[6]Lithuania!L$26</f>
        <v>0</v>
      </c>
      <c r="M22" s="1">
        <f>[6]Lithuania!M$26</f>
        <v>0</v>
      </c>
      <c r="N22" s="1">
        <f>[6]Lithuania!N$26</f>
        <v>0</v>
      </c>
      <c r="O22" s="1">
        <f>[6]Lithuania!O$26</f>
        <v>0</v>
      </c>
      <c r="P22" s="1">
        <f>[6]Lithuania!P$26</f>
        <v>0</v>
      </c>
      <c r="Q22" s="1">
        <f>[6]Lithuania!Q$26</f>
        <v>0</v>
      </c>
      <c r="R22" s="1">
        <f>[6]Lithuania!R$26</f>
        <v>0</v>
      </c>
      <c r="S22" s="1">
        <f>[6]Lithuania!S$26</f>
        <v>0</v>
      </c>
      <c r="T22" s="1">
        <f>[6]Lithuania!T$26</f>
        <v>0</v>
      </c>
      <c r="U22" s="1">
        <f>[6]Lithuania!U$26</f>
        <v>0</v>
      </c>
      <c r="V22" s="1">
        <f>[6]Lithuania!V$26</f>
        <v>0</v>
      </c>
      <c r="W22" s="1">
        <f>[6]Lithuania!W$26</f>
        <v>0</v>
      </c>
      <c r="X22" s="1">
        <f>[6]Lithuania!X$26</f>
        <v>0</v>
      </c>
      <c r="Y22" s="1">
        <f>[6]Lithuania!Y$26</f>
        <v>0</v>
      </c>
      <c r="Z22" s="1">
        <f>[6]Lithuania!Z$26</f>
        <v>0</v>
      </c>
      <c r="AA22" s="1">
        <f>[6]Lithuania!AA$26</f>
        <v>0</v>
      </c>
      <c r="AB22" s="1">
        <f>[6]Lithuania!AB$26</f>
        <v>0</v>
      </c>
      <c r="AC22" s="1">
        <f>[6]Lithuania!AC$26</f>
        <v>0</v>
      </c>
      <c r="AD22" s="1">
        <f>[6]Lithuania!AD$26</f>
        <v>0</v>
      </c>
      <c r="AE22" s="1">
        <f>[6]Lithuania!AE$26</f>
        <v>0</v>
      </c>
      <c r="AF22" s="1">
        <f>[6]Lithuania!AF$26</f>
        <v>0</v>
      </c>
      <c r="AG22" s="1">
        <f>[6]Lithuania!AG$26</f>
        <v>0</v>
      </c>
      <c r="AH22" s="1">
        <f>[6]Lithuania!AH$26</f>
        <v>0</v>
      </c>
      <c r="AI22" s="1">
        <f>[6]Lithuania!AI$26</f>
        <v>0</v>
      </c>
      <c r="AJ22" s="1">
        <f>[6]Lithuania!AJ$26</f>
        <v>0</v>
      </c>
      <c r="AK22" s="1">
        <f>[6]Lithuania!AK$26</f>
        <v>0</v>
      </c>
      <c r="AL22" s="1">
        <f>[6]Lithuania!AL$26</f>
        <v>0</v>
      </c>
      <c r="AM22" s="1">
        <f>[6]Lithuania!AM$26</f>
        <v>0</v>
      </c>
      <c r="AN22" s="1">
        <f>[6]Lithuania!AN$26</f>
        <v>0</v>
      </c>
      <c r="AO22" s="1">
        <f>[6]Lithuania!AO$26</f>
        <v>0</v>
      </c>
      <c r="AP22" s="1">
        <f>[6]Lithuania!AP$26</f>
        <v>0</v>
      </c>
      <c r="AQ22" s="1">
        <f>[6]Lithuania!AQ$26</f>
        <v>0</v>
      </c>
      <c r="AR22" s="1">
        <f>[6]Lithuania!AR$26</f>
        <v>0</v>
      </c>
      <c r="AS22" s="1">
        <f>[6]Lithuania!AS$26</f>
        <v>0</v>
      </c>
      <c r="AT22" s="1">
        <f>[6]Lithuania!AT$26</f>
        <v>0</v>
      </c>
      <c r="AU22" s="1">
        <f>[6]Lithuania!AU$26</f>
        <v>0</v>
      </c>
      <c r="AV22" s="1">
        <f>[6]Lithuania!AV$26</f>
        <v>0</v>
      </c>
      <c r="AW22" s="1">
        <f>[6]Lithuania!AW$26</f>
        <v>0</v>
      </c>
      <c r="AX22" s="1">
        <f>[6]Lithuania!AX$26</f>
        <v>0</v>
      </c>
      <c r="AY22" s="1">
        <f>[6]Lithuania!AY$26</f>
        <v>0</v>
      </c>
      <c r="AZ22" s="1">
        <f>[6]Lithuania!AZ$26</f>
        <v>0</v>
      </c>
      <c r="BA22" s="1">
        <f>[6]Lithuania!BA$26</f>
        <v>0</v>
      </c>
      <c r="BB22" s="1">
        <f>[6]Lithuania!BB$26</f>
        <v>0</v>
      </c>
      <c r="BC22" s="1">
        <f>[6]Lithuania!BC$26</f>
        <v>0</v>
      </c>
      <c r="BD22" s="1">
        <f>[6]Lithuania!BD$26</f>
        <v>0</v>
      </c>
      <c r="BE22" s="1">
        <f>[6]Lithuania!BE$26</f>
        <v>0</v>
      </c>
      <c r="BF22" s="1">
        <f>[6]Lithuania!BF$26</f>
        <v>0</v>
      </c>
      <c r="BG22" s="1">
        <f>[6]Lithuania!BG$26</f>
        <v>0</v>
      </c>
      <c r="BH22" s="1">
        <f>[6]Lithuania!BH$26</f>
        <v>0</v>
      </c>
      <c r="BI22" s="1">
        <f>[6]Lithuania!BI$26</f>
        <v>0</v>
      </c>
      <c r="BJ22" s="1">
        <f>[6]Lithuania!BJ$26</f>
        <v>0</v>
      </c>
      <c r="BK22" s="1">
        <f>[6]Lithuania!BK$26</f>
        <v>0</v>
      </c>
      <c r="BL22" s="1">
        <f>[6]Lithuania!BL$26</f>
        <v>0</v>
      </c>
      <c r="BM22" s="1">
        <f>[6]Lithuania!BM$26</f>
        <v>0</v>
      </c>
      <c r="BN22" s="1">
        <f>[6]Lithuania!BN$26</f>
        <v>0</v>
      </c>
      <c r="BO22" s="1">
        <f>[6]Lithuania!BO$26</f>
        <v>0</v>
      </c>
      <c r="BP22" s="1">
        <f>[6]Lithuania!BP$26</f>
        <v>0</v>
      </c>
      <c r="BQ22" s="1">
        <f>[6]Lithuania!BQ$26</f>
        <v>0</v>
      </c>
      <c r="BR22" s="1">
        <f>[6]Lithuania!BR$26</f>
        <v>0</v>
      </c>
      <c r="BS22" s="1">
        <f>[6]Lithuania!BS$26</f>
        <v>0</v>
      </c>
      <c r="BT22" s="1">
        <f>[6]Lithuania!BT$26</f>
        <v>0</v>
      </c>
      <c r="BU22" s="1">
        <f>[6]Lithuania!BU$26</f>
        <v>0</v>
      </c>
      <c r="BV22" s="1">
        <f>[6]Lithuania!BV$26</f>
        <v>0</v>
      </c>
      <c r="BW22" s="1">
        <f>[6]Lithuania!BW$26</f>
        <v>0</v>
      </c>
      <c r="BX22" s="1">
        <f>[6]Lithuania!BX$26</f>
        <v>0</v>
      </c>
      <c r="BY22" s="1">
        <f>[6]Lithuania!BY$26</f>
        <v>0</v>
      </c>
      <c r="BZ22" s="1">
        <f>[6]Lithuania!BZ$26</f>
        <v>0</v>
      </c>
      <c r="CA22" s="1">
        <f>[6]Lithuania!CA$26</f>
        <v>0</v>
      </c>
      <c r="CB22" s="1">
        <f>[6]Lithuania!CB$26</f>
        <v>0</v>
      </c>
      <c r="CC22" s="1">
        <f>[6]Lithuania!CC$26</f>
        <v>0</v>
      </c>
      <c r="CD22" s="1">
        <f>[6]Lithuania!CD$26</f>
        <v>0</v>
      </c>
      <c r="CE22" s="1">
        <f>[6]Lithuania!CE$26</f>
        <v>0</v>
      </c>
      <c r="CF22" s="1">
        <f>[6]Lithuania!CF$26</f>
        <v>0</v>
      </c>
      <c r="CG22" s="1">
        <f>[6]Lithuania!CG$26</f>
        <v>0</v>
      </c>
      <c r="CH22" s="1">
        <f>[6]Lithuania!CH$26</f>
        <v>0</v>
      </c>
      <c r="CI22" s="1">
        <f>[6]Lithuania!CI$26</f>
        <v>0</v>
      </c>
      <c r="CJ22" s="1">
        <f>[6]Lithuania!CJ$26</f>
        <v>0</v>
      </c>
      <c r="CK22" s="1">
        <f>[6]Lithuania!CK$26</f>
        <v>0</v>
      </c>
      <c r="CL22" s="1">
        <f>[6]Lithuania!CL$26</f>
        <v>0</v>
      </c>
      <c r="CM22" s="1">
        <f>[6]Lithuania!CM$26</f>
        <v>0</v>
      </c>
      <c r="CN22" s="1">
        <f>[6]Lithuania!CN$26</f>
        <v>0</v>
      </c>
      <c r="CO22" s="1">
        <f>[6]Lithuania!CO$26</f>
        <v>0</v>
      </c>
      <c r="CP22" s="1">
        <f>[6]Lithuania!CP$26</f>
        <v>0</v>
      </c>
      <c r="CQ22" s="1">
        <f>[6]Lithuania!CQ$26</f>
        <v>0</v>
      </c>
      <c r="CR22" s="1">
        <f>[6]Lithuania!CR$26</f>
        <v>0</v>
      </c>
      <c r="CS22" s="1">
        <f>[6]Lithuania!CS$26</f>
        <v>0</v>
      </c>
      <c r="CT22" s="1">
        <f>[6]Lithuania!CT$26</f>
        <v>0</v>
      </c>
      <c r="CU22" s="1">
        <f>[6]Lithuania!CU$26</f>
        <v>0</v>
      </c>
      <c r="CV22" s="1">
        <f>[6]Lithuania!CV$26</f>
        <v>0</v>
      </c>
      <c r="CW22" s="1">
        <f>[6]Lithuania!CW$26</f>
        <v>0</v>
      </c>
      <c r="CX22" s="1">
        <f>[6]Lithuania!CX$26</f>
        <v>0</v>
      </c>
      <c r="CY22" s="1">
        <f>[6]Lithuania!CY$26</f>
        <v>0</v>
      </c>
      <c r="CZ22" s="1">
        <f>[6]Lithuania!CZ$26</f>
        <v>0</v>
      </c>
      <c r="DA22" s="1">
        <f>[6]Lithuania!DA$26</f>
        <v>0</v>
      </c>
      <c r="DB22" s="1">
        <f>[6]Lithuania!DB$26</f>
        <v>0</v>
      </c>
      <c r="DC22" s="1">
        <f>[6]Lithuania!DC$26</f>
        <v>0</v>
      </c>
      <c r="DD22" s="1">
        <f>[6]Lithuania!DD$26</f>
        <v>0</v>
      </c>
      <c r="DE22" s="1">
        <f>[6]Lithuania!DE$26</f>
        <v>0</v>
      </c>
      <c r="DF22" s="1">
        <f>[6]Lithuania!DF$26</f>
        <v>0</v>
      </c>
      <c r="DG22" s="1">
        <f>[6]Lithuania!DG$26</f>
        <v>0</v>
      </c>
      <c r="DH22" s="1">
        <f>[6]Lithuania!DH$26</f>
        <v>0</v>
      </c>
      <c r="DI22" s="1">
        <f>[6]Lithuania!DI$26</f>
        <v>0</v>
      </c>
      <c r="DJ22" s="1">
        <f>[6]Lithuania!DJ$26</f>
        <v>0</v>
      </c>
      <c r="DK22" s="1">
        <f>[6]Lithuania!DK$26</f>
        <v>0</v>
      </c>
      <c r="DL22" s="1">
        <f>[6]Lithuania!DL$26</f>
        <v>0</v>
      </c>
      <c r="DM22" s="1">
        <f>[6]Lithuania!DM$26</f>
        <v>0</v>
      </c>
      <c r="DN22" s="1">
        <f>[6]Lithuania!DN$26</f>
        <v>0</v>
      </c>
      <c r="DO22" s="1">
        <f>[6]Lithuania!DO$26</f>
        <v>0</v>
      </c>
      <c r="DP22" s="1">
        <f>[6]Lithuania!DP$26</f>
        <v>0</v>
      </c>
      <c r="DQ22" s="1">
        <f>[6]Lithuania!DQ$26</f>
        <v>0</v>
      </c>
      <c r="DR22" s="1">
        <f>[6]Lithuania!DR$26</f>
        <v>0</v>
      </c>
      <c r="DS22" s="1">
        <f>[6]Lithuania!DS$26</f>
        <v>0</v>
      </c>
      <c r="DT22" s="1">
        <f>[6]Lithuania!DT$26</f>
        <v>0</v>
      </c>
      <c r="DU22" s="1">
        <f>[6]Lithuania!DU$26</f>
        <v>0</v>
      </c>
      <c r="DV22" s="1">
        <f>[6]Lithuania!DV$26</f>
        <v>0</v>
      </c>
      <c r="DW22" s="1">
        <f>[6]Lithuania!DW$26</f>
        <v>0</v>
      </c>
      <c r="DX22" s="1">
        <f>[6]Lithuania!DX$26</f>
        <v>0</v>
      </c>
      <c r="DY22" s="1">
        <f>[6]Lithuania!DY$26</f>
        <v>0</v>
      </c>
      <c r="DZ22" s="1">
        <f>[6]Lithuania!DZ$26</f>
        <v>0</v>
      </c>
      <c r="EA22" s="1">
        <f>[6]Lithuania!EA$26</f>
        <v>0</v>
      </c>
      <c r="EB22" s="1">
        <f>[6]Lithuania!EB$26</f>
        <v>0</v>
      </c>
      <c r="EC22" s="1">
        <f>[6]Lithuania!EC$26</f>
        <v>0</v>
      </c>
      <c r="ED22" s="1">
        <f>[6]Lithuania!ED$26</f>
        <v>0</v>
      </c>
      <c r="EE22" s="1">
        <f>[6]Lithuania!EE$26</f>
        <v>0</v>
      </c>
      <c r="EF22" s="1">
        <f>[6]Lithuania!EF$26</f>
        <v>0</v>
      </c>
      <c r="EG22" s="1">
        <f>[6]Lithuania!EG$26</f>
        <v>0</v>
      </c>
      <c r="EH22" s="1">
        <f>[6]Lithuania!EH$26</f>
        <v>0</v>
      </c>
      <c r="EI22" s="1">
        <f>[6]Lithuania!EI$26</f>
        <v>0</v>
      </c>
      <c r="EJ22" s="1">
        <f>[6]Lithuania!EJ$26</f>
        <v>0</v>
      </c>
      <c r="EK22" s="1">
        <f>[6]Lithuania!EK$26</f>
        <v>0</v>
      </c>
      <c r="EL22" s="1">
        <f>[6]Lithuania!EL$26</f>
        <v>0</v>
      </c>
      <c r="EM22" s="1">
        <f>[6]Lithuania!EM$26</f>
        <v>0</v>
      </c>
      <c r="EN22" s="1">
        <f>[6]Lithuania!EN$26</f>
        <v>0</v>
      </c>
      <c r="EO22" s="1">
        <f>[6]Lithuania!EO$26</f>
        <v>0</v>
      </c>
      <c r="EP22" s="1">
        <f>[6]Lithuania!EP$26</f>
        <v>0</v>
      </c>
      <c r="EQ22" s="1">
        <f>[6]Lithuania!EQ$26</f>
        <v>0</v>
      </c>
      <c r="ER22" s="1">
        <f>[6]Lithuania!ER$26</f>
        <v>0</v>
      </c>
      <c r="ES22" s="1">
        <f>[6]Lithuania!ES$26</f>
        <v>0</v>
      </c>
      <c r="ET22" s="1">
        <f>[6]Lithuania!ET$26</f>
        <v>0</v>
      </c>
      <c r="EU22" s="1">
        <f>[6]Lithuania!EU$26</f>
        <v>0</v>
      </c>
      <c r="EV22" s="1">
        <f>[6]Lithuania!EV$26</f>
        <v>0</v>
      </c>
      <c r="EW22" s="1">
        <f>[6]Lithuania!EW$26</f>
        <v>0</v>
      </c>
      <c r="EX22" s="1">
        <f>[6]Lithuania!EX$26</f>
        <v>0</v>
      </c>
      <c r="EY22" s="1">
        <f>[6]Lithuania!EY$26</f>
        <v>0</v>
      </c>
      <c r="EZ22" s="1">
        <f>[6]Lithuania!EZ$26</f>
        <v>0</v>
      </c>
      <c r="FA22" s="1">
        <f>[6]Lithuania!FA$26</f>
        <v>15194</v>
      </c>
      <c r="FB22" s="1">
        <f>[6]Lithuania!FB$26</f>
        <v>0</v>
      </c>
      <c r="FC22" s="1">
        <f>[6]Lithuania!FC$26</f>
        <v>22</v>
      </c>
      <c r="FD22" s="1">
        <f>[6]Lithuania!FD$26</f>
        <v>0</v>
      </c>
      <c r="FE22" s="1">
        <f>[6]Lithuania!FE$26</f>
        <v>0</v>
      </c>
      <c r="FF22" s="1">
        <f>[6]Lithuania!FF$26</f>
        <v>0</v>
      </c>
      <c r="FG22" s="1">
        <f>[6]Lithuania!FG$26</f>
        <v>0</v>
      </c>
      <c r="FH22" s="1">
        <f>[6]Lithuania!FH$26</f>
        <v>0</v>
      </c>
      <c r="FI22" s="1">
        <f>[6]Lithuania!FI$26</f>
        <v>0</v>
      </c>
      <c r="FJ22" s="1">
        <f>[6]Lithuania!FJ$26</f>
        <v>0</v>
      </c>
      <c r="FK22" s="1">
        <f>[6]Lithuania!FK$26</f>
        <v>0</v>
      </c>
      <c r="FL22" s="1">
        <f>[6]Lithuania!FL$26</f>
        <v>0</v>
      </c>
      <c r="FM22" s="1">
        <f>[6]Lithuania!FM$26</f>
        <v>0</v>
      </c>
      <c r="FN22" s="1">
        <f>[6]Lithuania!FN$26</f>
        <v>0</v>
      </c>
      <c r="FO22" s="1">
        <f>[6]Lithuania!FO$26</f>
        <v>0</v>
      </c>
      <c r="FP22" s="1">
        <f>[6]Lithuania!FP$26</f>
        <v>0</v>
      </c>
      <c r="FQ22" s="1">
        <f>[6]Lithuania!FQ$26</f>
        <v>0</v>
      </c>
      <c r="FR22" s="1">
        <f>[6]Lithuania!FR$26</f>
        <v>0</v>
      </c>
      <c r="FS22" s="1">
        <f>[6]Lithuania!FS$26</f>
        <v>0</v>
      </c>
      <c r="FT22" s="1">
        <f>[6]Lithuania!FT$26</f>
        <v>0</v>
      </c>
      <c r="FU22" s="1">
        <f>[6]Lithuania!FU$26</f>
        <v>0</v>
      </c>
      <c r="FV22" s="1">
        <f>[6]Lithuania!FV$26</f>
        <v>32</v>
      </c>
      <c r="FW22" s="1">
        <f>[6]Lithuania!FW$26</f>
        <v>0</v>
      </c>
      <c r="FX22" s="1">
        <f>[6]Lithuania!FX$26</f>
        <v>0</v>
      </c>
      <c r="FY22" s="1">
        <f>[6]Lithuania!FY$26</f>
        <v>0</v>
      </c>
      <c r="FZ22" s="7">
        <f>SUM($B22:FY22)</f>
        <v>15248</v>
      </c>
    </row>
    <row r="23" spans="1:182">
      <c r="A23" t="s">
        <v>38</v>
      </c>
      <c r="B23" s="1">
        <f>[6]Luxembourg!B$26</f>
        <v>0</v>
      </c>
      <c r="C23" s="1">
        <f>[6]Luxembourg!C$26</f>
        <v>0</v>
      </c>
      <c r="D23" s="1">
        <f>[6]Luxembourg!D$26</f>
        <v>0</v>
      </c>
      <c r="E23" s="1">
        <f>[6]Luxembourg!E$26</f>
        <v>0</v>
      </c>
      <c r="F23" s="1">
        <f>[6]Luxembourg!F$26</f>
        <v>0</v>
      </c>
      <c r="G23" s="1">
        <f>[6]Luxembourg!G$26</f>
        <v>0</v>
      </c>
      <c r="H23" s="1">
        <f>[6]Luxembourg!H$26</f>
        <v>0</v>
      </c>
      <c r="I23" s="1">
        <f>[6]Luxembourg!I$26</f>
        <v>0</v>
      </c>
      <c r="J23" s="1">
        <f>[6]Luxembourg!J$26</f>
        <v>0</v>
      </c>
      <c r="K23" s="1">
        <f>[6]Luxembourg!K$26</f>
        <v>0</v>
      </c>
      <c r="L23" s="1">
        <f>[6]Luxembourg!L$26</f>
        <v>0</v>
      </c>
      <c r="M23" s="1">
        <f>[6]Luxembourg!M$26</f>
        <v>0</v>
      </c>
      <c r="N23" s="1">
        <f>[6]Luxembourg!N$26</f>
        <v>0</v>
      </c>
      <c r="O23" s="1">
        <f>[6]Luxembourg!O$26</f>
        <v>0</v>
      </c>
      <c r="P23" s="1">
        <f>[6]Luxembourg!P$26</f>
        <v>0</v>
      </c>
      <c r="Q23" s="1">
        <f>[6]Luxembourg!Q$26</f>
        <v>0</v>
      </c>
      <c r="R23" s="1">
        <f>[6]Luxembourg!R$26</f>
        <v>0</v>
      </c>
      <c r="S23" s="1">
        <f>[6]Luxembourg!S$26</f>
        <v>0</v>
      </c>
      <c r="T23" s="1">
        <f>[6]Luxembourg!T$26</f>
        <v>0</v>
      </c>
      <c r="U23" s="1">
        <f>[6]Luxembourg!U$26</f>
        <v>0</v>
      </c>
      <c r="V23" s="1">
        <f>[6]Luxembourg!V$26</f>
        <v>0</v>
      </c>
      <c r="W23" s="1">
        <f>[6]Luxembourg!W$26</f>
        <v>0</v>
      </c>
      <c r="X23" s="1">
        <f>[6]Luxembourg!X$26</f>
        <v>0</v>
      </c>
      <c r="Y23" s="1">
        <f>[6]Luxembourg!Y$26</f>
        <v>0</v>
      </c>
      <c r="Z23" s="1">
        <f>[6]Luxembourg!Z$26</f>
        <v>0</v>
      </c>
      <c r="AA23" s="1">
        <f>[6]Luxembourg!AA$26</f>
        <v>0</v>
      </c>
      <c r="AB23" s="1">
        <f>[6]Luxembourg!AB$26</f>
        <v>0</v>
      </c>
      <c r="AC23" s="1">
        <f>[6]Luxembourg!AC$26</f>
        <v>0</v>
      </c>
      <c r="AD23" s="1">
        <f>[6]Luxembourg!AD$26</f>
        <v>0</v>
      </c>
      <c r="AE23" s="1">
        <f>[6]Luxembourg!AE$26</f>
        <v>0</v>
      </c>
      <c r="AF23" s="1">
        <f>[6]Luxembourg!AF$26</f>
        <v>0</v>
      </c>
      <c r="AG23" s="1">
        <f>[6]Luxembourg!AG$26</f>
        <v>0</v>
      </c>
      <c r="AH23" s="1">
        <f>[6]Luxembourg!AH$26</f>
        <v>0</v>
      </c>
      <c r="AI23" s="1">
        <f>[6]Luxembourg!AI$26</f>
        <v>0</v>
      </c>
      <c r="AJ23" s="1">
        <f>[6]Luxembourg!AJ$26</f>
        <v>0</v>
      </c>
      <c r="AK23" s="1">
        <f>[6]Luxembourg!AK$26</f>
        <v>0</v>
      </c>
      <c r="AL23" s="1">
        <f>[6]Luxembourg!AL$26</f>
        <v>0</v>
      </c>
      <c r="AM23" s="1">
        <f>[6]Luxembourg!AM$26</f>
        <v>0</v>
      </c>
      <c r="AN23" s="1">
        <f>[6]Luxembourg!AN$26</f>
        <v>0</v>
      </c>
      <c r="AO23" s="1">
        <f>[6]Luxembourg!AO$26</f>
        <v>0</v>
      </c>
      <c r="AP23" s="1">
        <f>[6]Luxembourg!AP$26</f>
        <v>0</v>
      </c>
      <c r="AQ23" s="1">
        <f>[6]Luxembourg!AQ$26</f>
        <v>0</v>
      </c>
      <c r="AR23" s="1">
        <f>[6]Luxembourg!AR$26</f>
        <v>0</v>
      </c>
      <c r="AS23" s="1">
        <f>[6]Luxembourg!AS$26</f>
        <v>0</v>
      </c>
      <c r="AT23" s="1">
        <f>[6]Luxembourg!AT$26</f>
        <v>0</v>
      </c>
      <c r="AU23" s="1">
        <f>[6]Luxembourg!AU$26</f>
        <v>0</v>
      </c>
      <c r="AV23" s="1">
        <f>[6]Luxembourg!AV$26</f>
        <v>0</v>
      </c>
      <c r="AW23" s="1">
        <f>[6]Luxembourg!AW$26</f>
        <v>0</v>
      </c>
      <c r="AX23" s="1">
        <f>[6]Luxembourg!AX$26</f>
        <v>0</v>
      </c>
      <c r="AY23" s="1">
        <f>[6]Luxembourg!AY$26</f>
        <v>0</v>
      </c>
      <c r="AZ23" s="1">
        <f>[6]Luxembourg!AZ$26</f>
        <v>0</v>
      </c>
      <c r="BA23" s="1">
        <f>[6]Luxembourg!BA$26</f>
        <v>0</v>
      </c>
      <c r="BB23" s="1">
        <f>[6]Luxembourg!BB$26</f>
        <v>0</v>
      </c>
      <c r="BC23" s="1">
        <f>[6]Luxembourg!BC$26</f>
        <v>0</v>
      </c>
      <c r="BD23" s="1">
        <f>[6]Luxembourg!BD$26</f>
        <v>0</v>
      </c>
      <c r="BE23" s="1">
        <f>[6]Luxembourg!BE$26</f>
        <v>0</v>
      </c>
      <c r="BF23" s="1">
        <f>[6]Luxembourg!BF$26</f>
        <v>0</v>
      </c>
      <c r="BG23" s="1">
        <f>[6]Luxembourg!BG$26</f>
        <v>0</v>
      </c>
      <c r="BH23" s="1">
        <f>[6]Luxembourg!BH$26</f>
        <v>0</v>
      </c>
      <c r="BI23" s="1">
        <f>[6]Luxembourg!BI$26</f>
        <v>0</v>
      </c>
      <c r="BJ23" s="1">
        <f>[6]Luxembourg!BJ$26</f>
        <v>0</v>
      </c>
      <c r="BK23" s="1">
        <f>[6]Luxembourg!BK$26</f>
        <v>0</v>
      </c>
      <c r="BL23" s="1">
        <f>[6]Luxembourg!BL$26</f>
        <v>0</v>
      </c>
      <c r="BM23" s="1">
        <f>[6]Luxembourg!BM$26</f>
        <v>0</v>
      </c>
      <c r="BN23" s="1">
        <f>[6]Luxembourg!BN$26</f>
        <v>0</v>
      </c>
      <c r="BO23" s="1">
        <f>[6]Luxembourg!BO$26</f>
        <v>0</v>
      </c>
      <c r="BP23" s="1">
        <f>[6]Luxembourg!BP$26</f>
        <v>0</v>
      </c>
      <c r="BQ23" s="1">
        <f>[6]Luxembourg!BQ$26</f>
        <v>0</v>
      </c>
      <c r="BR23" s="1">
        <f>[6]Luxembourg!BR$26</f>
        <v>0</v>
      </c>
      <c r="BS23" s="1">
        <f>[6]Luxembourg!BS$26</f>
        <v>0</v>
      </c>
      <c r="BT23" s="1">
        <f>[6]Luxembourg!BT$26</f>
        <v>0</v>
      </c>
      <c r="BU23" s="1">
        <f>[6]Luxembourg!BU$26</f>
        <v>0</v>
      </c>
      <c r="BV23" s="1">
        <f>[6]Luxembourg!BV$26</f>
        <v>0</v>
      </c>
      <c r="BW23" s="1">
        <f>[6]Luxembourg!BW$26</f>
        <v>0</v>
      </c>
      <c r="BX23" s="1">
        <f>[6]Luxembourg!BX$26</f>
        <v>0</v>
      </c>
      <c r="BY23" s="1">
        <f>[6]Luxembourg!BY$26</f>
        <v>0</v>
      </c>
      <c r="BZ23" s="1">
        <f>[6]Luxembourg!BZ$26</f>
        <v>0</v>
      </c>
      <c r="CA23" s="1">
        <f>[6]Luxembourg!CA$26</f>
        <v>0</v>
      </c>
      <c r="CB23" s="1">
        <f>[6]Luxembourg!CB$26</f>
        <v>0</v>
      </c>
      <c r="CC23" s="1">
        <f>[6]Luxembourg!CC$26</f>
        <v>0</v>
      </c>
      <c r="CD23" s="1">
        <f>[6]Luxembourg!CD$26</f>
        <v>0</v>
      </c>
      <c r="CE23" s="1">
        <f>[6]Luxembourg!CE$26</f>
        <v>0</v>
      </c>
      <c r="CF23" s="1">
        <f>[6]Luxembourg!CF$26</f>
        <v>0</v>
      </c>
      <c r="CG23" s="1">
        <f>[6]Luxembourg!CG$26</f>
        <v>0</v>
      </c>
      <c r="CH23" s="1">
        <f>[6]Luxembourg!CH$26</f>
        <v>0</v>
      </c>
      <c r="CI23" s="1">
        <f>[6]Luxembourg!CI$26</f>
        <v>0</v>
      </c>
      <c r="CJ23" s="1">
        <f>[6]Luxembourg!CJ$26</f>
        <v>0</v>
      </c>
      <c r="CK23" s="1">
        <f>[6]Luxembourg!CK$26</f>
        <v>0</v>
      </c>
      <c r="CL23" s="1">
        <f>[6]Luxembourg!CL$26</f>
        <v>0</v>
      </c>
      <c r="CM23" s="1">
        <f>[6]Luxembourg!CM$26</f>
        <v>0</v>
      </c>
      <c r="CN23" s="1">
        <f>[6]Luxembourg!CN$26</f>
        <v>0</v>
      </c>
      <c r="CO23" s="1">
        <f>[6]Luxembourg!CO$26</f>
        <v>0</v>
      </c>
      <c r="CP23" s="1">
        <f>[6]Luxembourg!CP$26</f>
        <v>0</v>
      </c>
      <c r="CQ23" s="1">
        <f>[6]Luxembourg!CQ$26</f>
        <v>0</v>
      </c>
      <c r="CR23" s="1">
        <f>[6]Luxembourg!CR$26</f>
        <v>0</v>
      </c>
      <c r="CS23" s="1">
        <f>[6]Luxembourg!CS$26</f>
        <v>0</v>
      </c>
      <c r="CT23" s="1">
        <f>[6]Luxembourg!CT$26</f>
        <v>0</v>
      </c>
      <c r="CU23" s="1">
        <f>[6]Luxembourg!CU$26</f>
        <v>0</v>
      </c>
      <c r="CV23" s="1">
        <f>[6]Luxembourg!CV$26</f>
        <v>0</v>
      </c>
      <c r="CW23" s="1">
        <f>[6]Luxembourg!CW$26</f>
        <v>0</v>
      </c>
      <c r="CX23" s="1">
        <f>[6]Luxembourg!CX$26</f>
        <v>0</v>
      </c>
      <c r="CY23" s="1">
        <f>[6]Luxembourg!CY$26</f>
        <v>0</v>
      </c>
      <c r="CZ23" s="1">
        <f>[6]Luxembourg!CZ$26</f>
        <v>0</v>
      </c>
      <c r="DA23" s="1">
        <f>[6]Luxembourg!DA$26</f>
        <v>0</v>
      </c>
      <c r="DB23" s="1">
        <f>[6]Luxembourg!DB$26</f>
        <v>0</v>
      </c>
      <c r="DC23" s="1">
        <f>[6]Luxembourg!DC$26</f>
        <v>0</v>
      </c>
      <c r="DD23" s="1">
        <f>[6]Luxembourg!DD$26</f>
        <v>0</v>
      </c>
      <c r="DE23" s="1">
        <f>[6]Luxembourg!DE$26</f>
        <v>0</v>
      </c>
      <c r="DF23" s="1">
        <f>[6]Luxembourg!DF$26</f>
        <v>0</v>
      </c>
      <c r="DG23" s="1">
        <f>[6]Luxembourg!DG$26</f>
        <v>0</v>
      </c>
      <c r="DH23" s="1">
        <f>[6]Luxembourg!DH$26</f>
        <v>0</v>
      </c>
      <c r="DI23" s="1">
        <f>[6]Luxembourg!DI$26</f>
        <v>0</v>
      </c>
      <c r="DJ23" s="1">
        <f>[6]Luxembourg!DJ$26</f>
        <v>0</v>
      </c>
      <c r="DK23" s="1">
        <f>[6]Luxembourg!DK$26</f>
        <v>0</v>
      </c>
      <c r="DL23" s="1">
        <f>[6]Luxembourg!DL$26</f>
        <v>0</v>
      </c>
      <c r="DM23" s="1">
        <f>[6]Luxembourg!DM$26</f>
        <v>0</v>
      </c>
      <c r="DN23" s="1">
        <f>[6]Luxembourg!DN$26</f>
        <v>0</v>
      </c>
      <c r="DO23" s="1">
        <f>[6]Luxembourg!DO$26</f>
        <v>0</v>
      </c>
      <c r="DP23" s="1">
        <f>[6]Luxembourg!DP$26</f>
        <v>0</v>
      </c>
      <c r="DQ23" s="1">
        <f>[6]Luxembourg!DQ$26</f>
        <v>0</v>
      </c>
      <c r="DR23" s="1">
        <f>[6]Luxembourg!DR$26</f>
        <v>0</v>
      </c>
      <c r="DS23" s="1">
        <f>[6]Luxembourg!DS$26</f>
        <v>0</v>
      </c>
      <c r="DT23" s="1">
        <f>[6]Luxembourg!DT$26</f>
        <v>0</v>
      </c>
      <c r="DU23" s="1">
        <f>[6]Luxembourg!DU$26</f>
        <v>10</v>
      </c>
      <c r="DV23" s="1">
        <f>[6]Luxembourg!DV$26</f>
        <v>0</v>
      </c>
      <c r="DW23" s="1">
        <f>[6]Luxembourg!DW$26</f>
        <v>4</v>
      </c>
      <c r="DX23" s="1">
        <f>[6]Luxembourg!DX$26</f>
        <v>0</v>
      </c>
      <c r="DY23" s="1">
        <f>[6]Luxembourg!DY$26</f>
        <v>62</v>
      </c>
      <c r="DZ23" s="1">
        <f>[6]Luxembourg!DZ$26</f>
        <v>0</v>
      </c>
      <c r="EA23" s="1">
        <f>[6]Luxembourg!EA$26</f>
        <v>14</v>
      </c>
      <c r="EB23" s="1">
        <f>[6]Luxembourg!EB$26</f>
        <v>21</v>
      </c>
      <c r="EC23" s="1">
        <f>[6]Luxembourg!EC$26</f>
        <v>120</v>
      </c>
      <c r="ED23" s="1">
        <f>[6]Luxembourg!ED$26</f>
        <v>0</v>
      </c>
      <c r="EE23" s="1">
        <f>[6]Luxembourg!EE$26</f>
        <v>0</v>
      </c>
      <c r="EF23" s="1">
        <f>[6]Luxembourg!EF$26</f>
        <v>0</v>
      </c>
      <c r="EG23" s="1">
        <f>[6]Luxembourg!EG$26</f>
        <v>0</v>
      </c>
      <c r="EH23" s="1">
        <f>[6]Luxembourg!EH$26</f>
        <v>0</v>
      </c>
      <c r="EI23" s="1">
        <f>[6]Luxembourg!EI$26</f>
        <v>0</v>
      </c>
      <c r="EJ23" s="1">
        <f>[6]Luxembourg!EJ$26</f>
        <v>0</v>
      </c>
      <c r="EK23" s="1">
        <f>[6]Luxembourg!EK$26</f>
        <v>0</v>
      </c>
      <c r="EL23" s="1">
        <f>[6]Luxembourg!EL$26</f>
        <v>0</v>
      </c>
      <c r="EM23" s="1">
        <f>[6]Luxembourg!EM$26</f>
        <v>0</v>
      </c>
      <c r="EN23" s="1">
        <f>[6]Luxembourg!EN$26</f>
        <v>0</v>
      </c>
      <c r="EO23" s="1">
        <f>[6]Luxembourg!EO$26</f>
        <v>0</v>
      </c>
      <c r="EP23" s="1">
        <f>[6]Luxembourg!EP$26</f>
        <v>0</v>
      </c>
      <c r="EQ23" s="1">
        <f>[6]Luxembourg!EQ$26</f>
        <v>0</v>
      </c>
      <c r="ER23" s="1">
        <f>[6]Luxembourg!ER$26</f>
        <v>0</v>
      </c>
      <c r="ES23" s="1">
        <f>[6]Luxembourg!ES$26</f>
        <v>0</v>
      </c>
      <c r="ET23" s="1">
        <f>[6]Luxembourg!ET$26</f>
        <v>0</v>
      </c>
      <c r="EU23" s="1">
        <f>[6]Luxembourg!EU$26</f>
        <v>0</v>
      </c>
      <c r="EV23" s="1">
        <f>[6]Luxembourg!EV$26</f>
        <v>0</v>
      </c>
      <c r="EW23" s="1">
        <f>[6]Luxembourg!EW$26</f>
        <v>0</v>
      </c>
      <c r="EX23" s="1">
        <f>[6]Luxembourg!EX$26</f>
        <v>0</v>
      </c>
      <c r="EY23" s="1">
        <f>[6]Luxembourg!EY$26</f>
        <v>0</v>
      </c>
      <c r="EZ23" s="1">
        <f>[6]Luxembourg!EZ$26</f>
        <v>0</v>
      </c>
      <c r="FA23" s="1">
        <f>[6]Luxembourg!FA$26</f>
        <v>0</v>
      </c>
      <c r="FB23" s="1">
        <f>[6]Luxembourg!FB$26</f>
        <v>0</v>
      </c>
      <c r="FC23" s="1">
        <f>[6]Luxembourg!FC$26</f>
        <v>0</v>
      </c>
      <c r="FD23" s="1">
        <f>[6]Luxembourg!FD$26</f>
        <v>0</v>
      </c>
      <c r="FE23" s="1">
        <f>[6]Luxembourg!FE$26</f>
        <v>0</v>
      </c>
      <c r="FF23" s="1">
        <f>[6]Luxembourg!FF$26</f>
        <v>0</v>
      </c>
      <c r="FG23" s="1">
        <f>[6]Luxembourg!FG$26</f>
        <v>0</v>
      </c>
      <c r="FH23" s="1">
        <f>[6]Luxembourg!FH$26</f>
        <v>0</v>
      </c>
      <c r="FI23" s="1">
        <f>[6]Luxembourg!FI$26</f>
        <v>0</v>
      </c>
      <c r="FJ23" s="1">
        <f>[6]Luxembourg!FJ$26</f>
        <v>0</v>
      </c>
      <c r="FK23" s="1">
        <f>[6]Luxembourg!FK$26</f>
        <v>0</v>
      </c>
      <c r="FL23" s="1">
        <f>[6]Luxembourg!FL$26</f>
        <v>71</v>
      </c>
      <c r="FM23" s="1">
        <f>[6]Luxembourg!FM$26</f>
        <v>35</v>
      </c>
      <c r="FN23" s="1">
        <f>[6]Luxembourg!FN$26</f>
        <v>15</v>
      </c>
      <c r="FO23" s="1">
        <f>[6]Luxembourg!FO$26</f>
        <v>0</v>
      </c>
      <c r="FP23" s="1">
        <f>[6]Luxembourg!FP$26</f>
        <v>0</v>
      </c>
      <c r="FQ23" s="1">
        <f>[6]Luxembourg!FQ$26</f>
        <v>133</v>
      </c>
      <c r="FR23" s="1">
        <f>[6]Luxembourg!FR$26</f>
        <v>0</v>
      </c>
      <c r="FS23" s="1">
        <f>[6]Luxembourg!FS$26</f>
        <v>12</v>
      </c>
      <c r="FT23" s="1">
        <f>[6]Luxembourg!FT$26</f>
        <v>0</v>
      </c>
      <c r="FU23" s="1">
        <f>[6]Luxembourg!FU$26</f>
        <v>0</v>
      </c>
      <c r="FV23" s="1">
        <f>[6]Luxembourg!FV$26</f>
        <v>0</v>
      </c>
      <c r="FW23" s="1">
        <f>[6]Luxembourg!FW$26</f>
        <v>0</v>
      </c>
      <c r="FX23" s="1">
        <f>[6]Luxembourg!FX$26</f>
        <v>0</v>
      </c>
      <c r="FY23" s="1">
        <f>[6]Luxembourg!FY$26</f>
        <v>0</v>
      </c>
      <c r="FZ23" s="7">
        <f>SUM($B23:FY23)</f>
        <v>497</v>
      </c>
    </row>
    <row r="24" spans="1:182">
      <c r="A24" t="s">
        <v>39</v>
      </c>
      <c r="B24" s="1">
        <f>[6]Malta!B$26</f>
        <v>0</v>
      </c>
      <c r="C24" s="1">
        <f>[6]Malta!C$26</f>
        <v>0</v>
      </c>
      <c r="D24" s="1">
        <f>[6]Malta!D$26</f>
        <v>0</v>
      </c>
      <c r="E24" s="1">
        <f>[6]Malta!E$26</f>
        <v>0</v>
      </c>
      <c r="F24" s="1">
        <f>[6]Malta!F$26</f>
        <v>0</v>
      </c>
      <c r="G24" s="1">
        <f>[6]Malta!G$26</f>
        <v>0</v>
      </c>
      <c r="H24" s="1">
        <f>[6]Malta!H$26</f>
        <v>0</v>
      </c>
      <c r="I24" s="1">
        <f>[6]Malta!I$26</f>
        <v>0</v>
      </c>
      <c r="J24" s="1">
        <f>[6]Malta!J$26</f>
        <v>0</v>
      </c>
      <c r="K24" s="1">
        <f>[6]Malta!K$26</f>
        <v>0</v>
      </c>
      <c r="L24" s="1">
        <f>[6]Malta!L$26</f>
        <v>0</v>
      </c>
      <c r="M24" s="1">
        <f>[6]Malta!M$26</f>
        <v>0</v>
      </c>
      <c r="N24" s="1">
        <f>[6]Malta!N$26</f>
        <v>0</v>
      </c>
      <c r="O24" s="1">
        <f>[6]Malta!O$26</f>
        <v>0</v>
      </c>
      <c r="P24" s="1">
        <f>[6]Malta!P$26</f>
        <v>0</v>
      </c>
      <c r="Q24" s="1">
        <f>[6]Malta!Q$26</f>
        <v>0</v>
      </c>
      <c r="R24" s="1">
        <f>[6]Malta!R$26</f>
        <v>0</v>
      </c>
      <c r="S24" s="1">
        <f>[6]Malta!S$26</f>
        <v>0</v>
      </c>
      <c r="T24" s="1">
        <f>[6]Malta!T$26</f>
        <v>0</v>
      </c>
      <c r="U24" s="1">
        <f>[6]Malta!U$26</f>
        <v>0</v>
      </c>
      <c r="V24" s="1">
        <f>[6]Malta!V$26</f>
        <v>0</v>
      </c>
      <c r="W24" s="1">
        <f>[6]Malta!W$26</f>
        <v>0</v>
      </c>
      <c r="X24" s="1">
        <f>[6]Malta!X$26</f>
        <v>0</v>
      </c>
      <c r="Y24" s="1">
        <f>[6]Malta!Y$26</f>
        <v>0</v>
      </c>
      <c r="Z24" s="1">
        <f>[6]Malta!Z$26</f>
        <v>0</v>
      </c>
      <c r="AA24" s="1">
        <f>[6]Malta!AA$26</f>
        <v>0</v>
      </c>
      <c r="AB24" s="1">
        <f>[6]Malta!AB$26</f>
        <v>0</v>
      </c>
      <c r="AC24" s="1">
        <f>[6]Malta!AC$26</f>
        <v>0</v>
      </c>
      <c r="AD24" s="1">
        <f>[6]Malta!AD$26</f>
        <v>0</v>
      </c>
      <c r="AE24" s="1">
        <f>[6]Malta!AE$26</f>
        <v>0</v>
      </c>
      <c r="AF24" s="1">
        <f>[6]Malta!AF$26</f>
        <v>0</v>
      </c>
      <c r="AG24" s="1">
        <f>[6]Malta!AG$26</f>
        <v>0</v>
      </c>
      <c r="AH24" s="1">
        <f>[6]Malta!AH$26</f>
        <v>0</v>
      </c>
      <c r="AI24" s="1">
        <f>[6]Malta!AI$26</f>
        <v>0</v>
      </c>
      <c r="AJ24" s="1">
        <f>[6]Malta!AJ$26</f>
        <v>0</v>
      </c>
      <c r="AK24" s="1">
        <f>[6]Malta!AK$26</f>
        <v>0</v>
      </c>
      <c r="AL24" s="1">
        <f>[6]Malta!AL$26</f>
        <v>0</v>
      </c>
      <c r="AM24" s="1">
        <f>[6]Malta!AM$26</f>
        <v>0</v>
      </c>
      <c r="AN24" s="1">
        <f>[6]Malta!AN$26</f>
        <v>0</v>
      </c>
      <c r="AO24" s="1">
        <f>[6]Malta!AO$26</f>
        <v>0</v>
      </c>
      <c r="AP24" s="1">
        <f>[6]Malta!AP$26</f>
        <v>0</v>
      </c>
      <c r="AQ24" s="1">
        <f>[6]Malta!AQ$26</f>
        <v>0</v>
      </c>
      <c r="AR24" s="1">
        <f>[6]Malta!AR$26</f>
        <v>0</v>
      </c>
      <c r="AS24" s="1">
        <f>[6]Malta!AS$26</f>
        <v>0</v>
      </c>
      <c r="AT24" s="1">
        <f>[6]Malta!AT$26</f>
        <v>0</v>
      </c>
      <c r="AU24" s="1">
        <f>[6]Malta!AU$26</f>
        <v>0</v>
      </c>
      <c r="AV24" s="1">
        <f>[6]Malta!AV$26</f>
        <v>0</v>
      </c>
      <c r="AW24" s="1">
        <f>[6]Malta!AW$26</f>
        <v>0</v>
      </c>
      <c r="AX24" s="1">
        <f>[6]Malta!AX$26</f>
        <v>0</v>
      </c>
      <c r="AY24" s="1">
        <f>[6]Malta!AY$26</f>
        <v>0</v>
      </c>
      <c r="AZ24" s="1">
        <f>[6]Malta!AZ$26</f>
        <v>0</v>
      </c>
      <c r="BA24" s="1">
        <f>[6]Malta!BA$26</f>
        <v>0</v>
      </c>
      <c r="BB24" s="1">
        <f>[6]Malta!BB$26</f>
        <v>0</v>
      </c>
      <c r="BC24" s="1">
        <f>[6]Malta!BC$26</f>
        <v>0</v>
      </c>
      <c r="BD24" s="1">
        <f>[6]Malta!BD$26</f>
        <v>0</v>
      </c>
      <c r="BE24" s="1">
        <f>[6]Malta!BE$26</f>
        <v>0</v>
      </c>
      <c r="BF24" s="1">
        <f>[6]Malta!BF$26</f>
        <v>0</v>
      </c>
      <c r="BG24" s="1">
        <f>[6]Malta!BG$26</f>
        <v>0</v>
      </c>
      <c r="BH24" s="1">
        <f>[6]Malta!BH$26</f>
        <v>0</v>
      </c>
      <c r="BI24" s="1">
        <f>[6]Malta!BI$26</f>
        <v>0</v>
      </c>
      <c r="BJ24" s="1">
        <f>[6]Malta!BJ$26</f>
        <v>0</v>
      </c>
      <c r="BK24" s="1">
        <f>[6]Malta!BK$26</f>
        <v>0</v>
      </c>
      <c r="BL24" s="1">
        <f>[6]Malta!BL$26</f>
        <v>0</v>
      </c>
      <c r="BM24" s="1">
        <f>[6]Malta!BM$26</f>
        <v>0</v>
      </c>
      <c r="BN24" s="1">
        <f>[6]Malta!BN$26</f>
        <v>0</v>
      </c>
      <c r="BO24" s="1">
        <f>[6]Malta!BO$26</f>
        <v>0</v>
      </c>
      <c r="BP24" s="1">
        <f>[6]Malta!BP$26</f>
        <v>0</v>
      </c>
      <c r="BQ24" s="1">
        <f>[6]Malta!BQ$26</f>
        <v>0</v>
      </c>
      <c r="BR24" s="1">
        <f>[6]Malta!BR$26</f>
        <v>0</v>
      </c>
      <c r="BS24" s="1">
        <f>[6]Malta!BS$26</f>
        <v>0</v>
      </c>
      <c r="BT24" s="1">
        <f>[6]Malta!BT$26</f>
        <v>0</v>
      </c>
      <c r="BU24" s="1">
        <f>[6]Malta!BU$26</f>
        <v>0</v>
      </c>
      <c r="BV24" s="1">
        <f>[6]Malta!BV$26</f>
        <v>0</v>
      </c>
      <c r="BW24" s="1">
        <f>[6]Malta!BW$26</f>
        <v>0</v>
      </c>
      <c r="BX24" s="1">
        <f>[6]Malta!BX$26</f>
        <v>0</v>
      </c>
      <c r="BY24" s="1">
        <f>[6]Malta!BY$26</f>
        <v>0</v>
      </c>
      <c r="BZ24" s="1">
        <f>[6]Malta!BZ$26</f>
        <v>0</v>
      </c>
      <c r="CA24" s="1">
        <f>[6]Malta!CA$26</f>
        <v>0</v>
      </c>
      <c r="CB24" s="1">
        <f>[6]Malta!CB$26</f>
        <v>0</v>
      </c>
      <c r="CC24" s="1">
        <f>[6]Malta!CC$26</f>
        <v>0</v>
      </c>
      <c r="CD24" s="1">
        <f>[6]Malta!CD$26</f>
        <v>0</v>
      </c>
      <c r="CE24" s="1">
        <f>[6]Malta!CE$26</f>
        <v>0</v>
      </c>
      <c r="CF24" s="1">
        <f>[6]Malta!CF$26</f>
        <v>0</v>
      </c>
      <c r="CG24" s="1">
        <f>[6]Malta!CG$26</f>
        <v>0</v>
      </c>
      <c r="CH24" s="1">
        <f>[6]Malta!CH$26</f>
        <v>0</v>
      </c>
      <c r="CI24" s="1">
        <f>[6]Malta!CI$26</f>
        <v>0</v>
      </c>
      <c r="CJ24" s="1">
        <f>[6]Malta!CJ$26</f>
        <v>0</v>
      </c>
      <c r="CK24" s="1">
        <f>[6]Malta!CK$26</f>
        <v>0</v>
      </c>
      <c r="CL24" s="1">
        <f>[6]Malta!CL$26</f>
        <v>0</v>
      </c>
      <c r="CM24" s="1">
        <f>[6]Malta!CM$26</f>
        <v>0</v>
      </c>
      <c r="CN24" s="1">
        <f>[6]Malta!CN$26</f>
        <v>0</v>
      </c>
      <c r="CO24" s="1">
        <f>[6]Malta!CO$26</f>
        <v>0</v>
      </c>
      <c r="CP24" s="1">
        <f>[6]Malta!CP$26</f>
        <v>0</v>
      </c>
      <c r="CQ24" s="1">
        <f>[6]Malta!CQ$26</f>
        <v>0</v>
      </c>
      <c r="CR24" s="1">
        <f>[6]Malta!CR$26</f>
        <v>0</v>
      </c>
      <c r="CS24" s="1">
        <f>[6]Malta!CS$26</f>
        <v>0</v>
      </c>
      <c r="CT24" s="1">
        <f>[6]Malta!CT$26</f>
        <v>0</v>
      </c>
      <c r="CU24" s="1">
        <f>[6]Malta!CU$26</f>
        <v>0</v>
      </c>
      <c r="CV24" s="1">
        <f>[6]Malta!CV$26</f>
        <v>0</v>
      </c>
      <c r="CW24" s="1">
        <f>[6]Malta!CW$26</f>
        <v>0</v>
      </c>
      <c r="CX24" s="1">
        <f>[6]Malta!CX$26</f>
        <v>4116</v>
      </c>
      <c r="CY24" s="1">
        <f>[6]Malta!CY$26</f>
        <v>0</v>
      </c>
      <c r="CZ24" s="1">
        <f>[6]Malta!CZ$26</f>
        <v>0</v>
      </c>
      <c r="DA24" s="1">
        <f>[6]Malta!DA$26</f>
        <v>0</v>
      </c>
      <c r="DB24" s="1">
        <f>[6]Malta!DB$26</f>
        <v>75</v>
      </c>
      <c r="DC24" s="1">
        <f>[6]Malta!DC$26</f>
        <v>0</v>
      </c>
      <c r="DD24" s="1">
        <f>[6]Malta!DD$26</f>
        <v>0</v>
      </c>
      <c r="DE24" s="1">
        <f>[6]Malta!DE$26</f>
        <v>0</v>
      </c>
      <c r="DF24" s="1">
        <f>[6]Malta!DF$26</f>
        <v>0</v>
      </c>
      <c r="DG24" s="1">
        <f>[6]Malta!DG$26</f>
        <v>0</v>
      </c>
      <c r="DH24" s="1">
        <f>[6]Malta!DH$26</f>
        <v>0</v>
      </c>
      <c r="DI24" s="1">
        <f>[6]Malta!DI$26</f>
        <v>0</v>
      </c>
      <c r="DJ24" s="1">
        <f>[6]Malta!DJ$26</f>
        <v>0</v>
      </c>
      <c r="DK24" s="1">
        <f>[6]Malta!DK$26</f>
        <v>0</v>
      </c>
      <c r="DL24" s="1">
        <f>[6]Malta!DL$26</f>
        <v>0</v>
      </c>
      <c r="DM24" s="1">
        <f>[6]Malta!DM$26</f>
        <v>0</v>
      </c>
      <c r="DN24" s="1">
        <f>[6]Malta!DN$26</f>
        <v>0</v>
      </c>
      <c r="DO24" s="1">
        <f>[6]Malta!DO$26</f>
        <v>53</v>
      </c>
      <c r="DP24" s="1">
        <f>[6]Malta!DP$26</f>
        <v>0</v>
      </c>
      <c r="DQ24" s="1">
        <f>[6]Malta!DQ$26</f>
        <v>0</v>
      </c>
      <c r="DR24" s="1">
        <f>[6]Malta!DR$26</f>
        <v>0</v>
      </c>
      <c r="DS24" s="1">
        <f>[6]Malta!DS$26</f>
        <v>0</v>
      </c>
      <c r="DT24" s="1">
        <f>[6]Malta!DT$26</f>
        <v>0</v>
      </c>
      <c r="DU24" s="1">
        <f>[6]Malta!DU$26</f>
        <v>0</v>
      </c>
      <c r="DV24" s="1">
        <f>[6]Malta!DV$26</f>
        <v>0</v>
      </c>
      <c r="DW24" s="1">
        <f>[6]Malta!DW$26</f>
        <v>0</v>
      </c>
      <c r="DX24" s="1">
        <f>[6]Malta!DX$26</f>
        <v>0</v>
      </c>
      <c r="DY24" s="1">
        <f>[6]Malta!DY$26</f>
        <v>20</v>
      </c>
      <c r="DZ24" s="1">
        <f>[6]Malta!DZ$26</f>
        <v>0</v>
      </c>
      <c r="EA24" s="1">
        <f>[6]Malta!EA$26</f>
        <v>9</v>
      </c>
      <c r="EB24" s="1">
        <f>[6]Malta!EB$26</f>
        <v>21</v>
      </c>
      <c r="EC24" s="1">
        <f>[6]Malta!EC$26</f>
        <v>0</v>
      </c>
      <c r="ED24" s="1">
        <f>[6]Malta!ED$26</f>
        <v>0</v>
      </c>
      <c r="EE24" s="1">
        <f>[6]Malta!EE$26</f>
        <v>0</v>
      </c>
      <c r="EF24" s="1">
        <f>[6]Malta!EF$26</f>
        <v>0</v>
      </c>
      <c r="EG24" s="1">
        <f>[6]Malta!EG$26</f>
        <v>0</v>
      </c>
      <c r="EH24" s="1">
        <f>[6]Malta!EH$26</f>
        <v>27</v>
      </c>
      <c r="EI24" s="1">
        <f>[6]Malta!EI$26</f>
        <v>0</v>
      </c>
      <c r="EJ24" s="1">
        <f>[6]Malta!EJ$26</f>
        <v>95</v>
      </c>
      <c r="EK24" s="1">
        <f>[6]Malta!EK$26</f>
        <v>0</v>
      </c>
      <c r="EL24" s="1">
        <f>[6]Malta!EL$26</f>
        <v>0</v>
      </c>
      <c r="EM24" s="1">
        <f>[6]Malta!EM$26</f>
        <v>0</v>
      </c>
      <c r="EN24" s="1">
        <f>[6]Malta!EN$26</f>
        <v>0</v>
      </c>
      <c r="EO24" s="1">
        <f>[6]Malta!EO$26</f>
        <v>0</v>
      </c>
      <c r="EP24" s="1">
        <f>[6]Malta!EP$26</f>
        <v>0</v>
      </c>
      <c r="EQ24" s="1">
        <f>[6]Malta!EQ$26</f>
        <v>0</v>
      </c>
      <c r="ER24" s="1">
        <f>[6]Malta!ER$26</f>
        <v>0</v>
      </c>
      <c r="ES24" s="1">
        <f>[6]Malta!ES$26</f>
        <v>366</v>
      </c>
      <c r="ET24" s="1">
        <f>[6]Malta!ET$26</f>
        <v>0</v>
      </c>
      <c r="EU24" s="1">
        <f>[6]Malta!EU$26</f>
        <v>0</v>
      </c>
      <c r="EV24" s="1">
        <f>[6]Malta!EV$26</f>
        <v>67</v>
      </c>
      <c r="EW24" s="1">
        <f>[6]Malta!EW$26</f>
        <v>0</v>
      </c>
      <c r="EX24" s="1">
        <f>[6]Malta!EX$26</f>
        <v>0</v>
      </c>
      <c r="EY24" s="1">
        <f>[6]Malta!EY$26</f>
        <v>86</v>
      </c>
      <c r="EZ24" s="1">
        <f>[6]Malta!EZ$26</f>
        <v>0</v>
      </c>
      <c r="FA24" s="1">
        <f>[6]Malta!FA$26</f>
        <v>0</v>
      </c>
      <c r="FB24" s="1">
        <f>[6]Malta!FB$26</f>
        <v>0</v>
      </c>
      <c r="FC24" s="1">
        <f>[6]Malta!FC$26</f>
        <v>0</v>
      </c>
      <c r="FD24" s="1">
        <f>[6]Malta!FD$26</f>
        <v>0</v>
      </c>
      <c r="FE24" s="1">
        <f>[6]Malta!FE$26</f>
        <v>0</v>
      </c>
      <c r="FF24" s="1">
        <f>[6]Malta!FF$26</f>
        <v>0</v>
      </c>
      <c r="FG24" s="1">
        <f>[6]Malta!FG$26</f>
        <v>0</v>
      </c>
      <c r="FH24" s="1">
        <f>[6]Malta!FH$26</f>
        <v>0</v>
      </c>
      <c r="FI24" s="1">
        <f>[6]Malta!FI$26</f>
        <v>0</v>
      </c>
      <c r="FJ24" s="1">
        <f>[6]Malta!FJ$26</f>
        <v>0</v>
      </c>
      <c r="FK24" s="1">
        <f>[6]Malta!FK$26</f>
        <v>0</v>
      </c>
      <c r="FL24" s="1">
        <f>[6]Malta!FL$26</f>
        <v>105</v>
      </c>
      <c r="FM24" s="1">
        <f>[6]Malta!FM$26</f>
        <v>0</v>
      </c>
      <c r="FN24" s="1">
        <f>[6]Malta!FN$26</f>
        <v>0</v>
      </c>
      <c r="FO24" s="1">
        <f>[6]Malta!FO$26</f>
        <v>0</v>
      </c>
      <c r="FP24" s="1">
        <f>[6]Malta!FP$26</f>
        <v>0</v>
      </c>
      <c r="FQ24" s="1">
        <f>[6]Malta!FQ$26</f>
        <v>0</v>
      </c>
      <c r="FR24" s="1">
        <f>[6]Malta!FR$26</f>
        <v>0</v>
      </c>
      <c r="FS24" s="1">
        <f>[6]Malta!FS$26</f>
        <v>0</v>
      </c>
      <c r="FT24" s="1">
        <f>[6]Malta!FT$26</f>
        <v>0</v>
      </c>
      <c r="FU24" s="1">
        <f>[6]Malta!FU$26</f>
        <v>0</v>
      </c>
      <c r="FV24" s="1">
        <f>[6]Malta!FV$26</f>
        <v>0</v>
      </c>
      <c r="FW24" s="1">
        <f>[6]Malta!FW$26</f>
        <v>0</v>
      </c>
      <c r="FX24" s="1">
        <f>[6]Malta!FX$26</f>
        <v>0</v>
      </c>
      <c r="FY24" s="1">
        <f>[6]Malta!FY$26</f>
        <v>0</v>
      </c>
      <c r="FZ24" s="7">
        <f>SUM($B24:FY24)</f>
        <v>5040</v>
      </c>
    </row>
    <row r="25" spans="1:182">
      <c r="A25" t="s">
        <v>23</v>
      </c>
      <c r="B25" s="1">
        <f>[6]Netherlands!B$26</f>
        <v>18415</v>
      </c>
      <c r="C25" s="1">
        <f>[6]Netherlands!C$26</f>
        <v>713</v>
      </c>
      <c r="D25" s="1">
        <f>[6]Netherlands!D$26</f>
        <v>84462</v>
      </c>
      <c r="E25" s="1">
        <f>[6]Netherlands!E$26</f>
        <v>4036</v>
      </c>
      <c r="F25" s="1">
        <f>[6]Netherlands!F$26</f>
        <v>65460</v>
      </c>
      <c r="G25" s="1">
        <f>[6]Netherlands!G$26</f>
        <v>0</v>
      </c>
      <c r="H25" s="1">
        <f>[6]Netherlands!H$26</f>
        <v>176254</v>
      </c>
      <c r="I25" s="1">
        <f>[6]Netherlands!I$26</f>
        <v>164679</v>
      </c>
      <c r="J25" s="1">
        <f>[6]Netherlands!J$26</f>
        <v>399867</v>
      </c>
      <c r="K25" s="1">
        <f>[6]Netherlands!K$26</f>
        <v>3400</v>
      </c>
      <c r="L25" s="1">
        <f>[6]Netherlands!L$26</f>
        <v>0</v>
      </c>
      <c r="M25" s="1">
        <f>[6]Netherlands!M$26</f>
        <v>428970</v>
      </c>
      <c r="N25" s="1">
        <f>[6]Netherlands!N$26</f>
        <v>119235</v>
      </c>
      <c r="O25" s="1">
        <f>[6]Netherlands!O$26</f>
        <v>139775</v>
      </c>
      <c r="P25" s="1">
        <f>[6]Netherlands!P$26</f>
        <v>7533</v>
      </c>
      <c r="Q25" s="1">
        <f>[6]Netherlands!Q$26</f>
        <v>161439</v>
      </c>
      <c r="R25" s="1">
        <f>[6]Netherlands!R$26</f>
        <v>223390</v>
      </c>
      <c r="S25" s="1">
        <f>[6]Netherlands!S$26</f>
        <v>202066</v>
      </c>
      <c r="T25" s="1">
        <f>[6]Netherlands!T$26</f>
        <v>183014</v>
      </c>
      <c r="U25" s="1">
        <f>[6]Netherlands!U$26</f>
        <v>179490</v>
      </c>
      <c r="V25" s="1">
        <f>[6]Netherlands!V$26</f>
        <v>172219</v>
      </c>
      <c r="W25" s="1">
        <f>[6]Netherlands!W$26</f>
        <v>7758</v>
      </c>
      <c r="X25" s="1">
        <f>[6]Netherlands!X$26</f>
        <v>139449</v>
      </c>
      <c r="Y25" s="1">
        <f>[6]Netherlands!Y$26</f>
        <v>208875</v>
      </c>
      <c r="Z25" s="1">
        <f>[6]Netherlands!Z$26</f>
        <v>157975</v>
      </c>
      <c r="AA25" s="1">
        <f>[6]Netherlands!AA$26</f>
        <v>161979</v>
      </c>
      <c r="AB25" s="1">
        <f>[6]Netherlands!AB$26</f>
        <v>177872</v>
      </c>
      <c r="AC25" s="1">
        <f>[6]Netherlands!AC$26</f>
        <v>198696</v>
      </c>
      <c r="AD25" s="1">
        <f>[6]Netherlands!AD$26</f>
        <v>144483</v>
      </c>
      <c r="AE25" s="1">
        <f>[6]Netherlands!AE$26</f>
        <v>194163</v>
      </c>
      <c r="AF25" s="1">
        <f>[6]Netherlands!AF$26</f>
        <v>180734</v>
      </c>
      <c r="AG25" s="1">
        <f>[6]Netherlands!AG$26</f>
        <v>205800</v>
      </c>
      <c r="AH25" s="1">
        <f>[6]Netherlands!AH$26</f>
        <v>137362</v>
      </c>
      <c r="AI25" s="1">
        <f>[6]Netherlands!AI$26</f>
        <v>263115</v>
      </c>
      <c r="AJ25" s="1">
        <f>[6]Netherlands!AJ$26</f>
        <v>183284</v>
      </c>
      <c r="AK25" s="1">
        <f>[6]Netherlands!AK$26</f>
        <v>144985</v>
      </c>
      <c r="AL25" s="1">
        <f>[6]Netherlands!AL$26</f>
        <v>0</v>
      </c>
      <c r="AM25" s="1">
        <f>[6]Netherlands!AM$26</f>
        <v>295652</v>
      </c>
      <c r="AN25" s="1">
        <f>[6]Netherlands!AN$26</f>
        <v>29502</v>
      </c>
      <c r="AO25" s="1">
        <f>[6]Netherlands!AO$26</f>
        <v>312402</v>
      </c>
      <c r="AP25" s="1">
        <f>[6]Netherlands!AP$26</f>
        <v>45448</v>
      </c>
      <c r="AQ25" s="1">
        <f>[6]Netherlands!AQ$26</f>
        <v>322042</v>
      </c>
      <c r="AR25" s="1">
        <f>[6]Netherlands!AR$26</f>
        <v>4119</v>
      </c>
      <c r="AS25" s="1">
        <f>[6]Netherlands!AS$26</f>
        <v>471640</v>
      </c>
      <c r="AT25" s="1">
        <f>[6]Netherlands!AT$26</f>
        <v>200451</v>
      </c>
      <c r="AU25" s="1">
        <f>[6]Netherlands!AU$26</f>
        <v>233442</v>
      </c>
      <c r="AV25" s="1">
        <f>[6]Netherlands!AV$26</f>
        <v>179137</v>
      </c>
      <c r="AW25" s="1">
        <f>[6]Netherlands!AW$26</f>
        <v>1713</v>
      </c>
      <c r="AX25" s="1">
        <f>[6]Netherlands!AX$26</f>
        <v>117793</v>
      </c>
      <c r="AY25" s="1">
        <f>[6]Netherlands!AY$26</f>
        <v>172184</v>
      </c>
      <c r="AZ25" s="1">
        <f>[6]Netherlands!AZ$26</f>
        <v>205150</v>
      </c>
      <c r="BA25" s="1">
        <f>[6]Netherlands!BA$26</f>
        <v>144289</v>
      </c>
      <c r="BB25" s="1">
        <f>[6]Netherlands!BB$26</f>
        <v>63719</v>
      </c>
      <c r="BC25" s="1">
        <f>[6]Netherlands!BC$26</f>
        <v>11711</v>
      </c>
      <c r="BD25" s="1">
        <f>[6]Netherlands!BD$26</f>
        <v>7145</v>
      </c>
      <c r="BE25" s="1">
        <f>[6]Netherlands!BE$26</f>
        <v>8676</v>
      </c>
      <c r="BF25" s="1">
        <f>[6]Netherlands!BF$26</f>
        <v>33432</v>
      </c>
      <c r="BG25" s="1">
        <f>[6]Netherlands!BG$26</f>
        <v>5472</v>
      </c>
      <c r="BH25" s="1">
        <f>[6]Netherlands!BH$26</f>
        <v>0</v>
      </c>
      <c r="BI25" s="1">
        <f>[6]Netherlands!BI$26</f>
        <v>35391</v>
      </c>
      <c r="BJ25" s="1">
        <f>[6]Netherlands!BJ$26</f>
        <v>40920</v>
      </c>
      <c r="BK25" s="1">
        <f>[6]Netherlands!BK$26</f>
        <v>37096</v>
      </c>
      <c r="BL25" s="1">
        <f>[6]Netherlands!BL$26</f>
        <v>104362</v>
      </c>
      <c r="BM25" s="1">
        <f>[6]Netherlands!BM$26</f>
        <v>178260</v>
      </c>
      <c r="BN25" s="1">
        <f>[6]Netherlands!BN$26</f>
        <v>102072</v>
      </c>
      <c r="BO25" s="1">
        <f>[6]Netherlands!BO$26</f>
        <v>112012</v>
      </c>
      <c r="BP25" s="1">
        <f>[6]Netherlands!BP$26</f>
        <v>82509</v>
      </c>
      <c r="BQ25" s="1">
        <f>[6]Netherlands!BQ$26</f>
        <v>53049</v>
      </c>
      <c r="BR25" s="1">
        <f>[6]Netherlands!BR$26</f>
        <v>81174</v>
      </c>
      <c r="BS25" s="1">
        <f>[6]Netherlands!BS$26</f>
        <v>108318</v>
      </c>
      <c r="BT25" s="1">
        <f>[6]Netherlands!BT$26</f>
        <v>101522</v>
      </c>
      <c r="BU25" s="1">
        <f>[6]Netherlands!BU$26</f>
        <v>82645</v>
      </c>
      <c r="BV25" s="1">
        <f>[6]Netherlands!BV$26</f>
        <v>56103</v>
      </c>
      <c r="BW25" s="1">
        <f>[6]Netherlands!BW$26</f>
        <v>147864</v>
      </c>
      <c r="BX25" s="1">
        <f>[6]Netherlands!BX$26</f>
        <v>168820</v>
      </c>
      <c r="BY25" s="1">
        <f>[6]Netherlands!BY$26</f>
        <v>147712</v>
      </c>
      <c r="BZ25" s="1">
        <f>[6]Netherlands!BZ$26</f>
        <v>90511</v>
      </c>
      <c r="CA25" s="1">
        <f>[6]Netherlands!CA$26</f>
        <v>83597</v>
      </c>
      <c r="CB25" s="1">
        <f>[6]Netherlands!CB$26</f>
        <v>38851</v>
      </c>
      <c r="CC25" s="1">
        <f>[6]Netherlands!CC$26</f>
        <v>42075</v>
      </c>
      <c r="CD25" s="1">
        <f>[6]Netherlands!CD$26</f>
        <v>81979</v>
      </c>
      <c r="CE25" s="1">
        <f>[6]Netherlands!CE$26</f>
        <v>150524</v>
      </c>
      <c r="CF25" s="1">
        <f>[6]Netherlands!CF$26</f>
        <v>100809</v>
      </c>
      <c r="CG25" s="1">
        <f>[6]Netherlands!CG$26</f>
        <v>65397</v>
      </c>
      <c r="CH25" s="1">
        <f>[6]Netherlands!CH$26</f>
        <v>75093</v>
      </c>
      <c r="CI25" s="1">
        <f>[6]Netherlands!CI$26</f>
        <v>80281</v>
      </c>
      <c r="CJ25" s="1">
        <f>[6]Netherlands!CJ$26</f>
        <v>123702</v>
      </c>
      <c r="CK25" s="1">
        <f>[6]Netherlands!CK$26</f>
        <v>117755</v>
      </c>
      <c r="CL25" s="1">
        <f>[6]Netherlands!CL$26</f>
        <v>173086</v>
      </c>
      <c r="CM25" s="1">
        <f>[6]Netherlands!CM$26</f>
        <v>122226</v>
      </c>
      <c r="CN25" s="1">
        <f>[6]Netherlands!CN$26</f>
        <v>113923</v>
      </c>
      <c r="CO25" s="1">
        <f>[6]Netherlands!CO$26</f>
        <v>67252</v>
      </c>
      <c r="CP25" s="1">
        <f>[6]Netherlands!CP$26</f>
        <v>116632</v>
      </c>
      <c r="CQ25" s="1">
        <f>[6]Netherlands!CQ$26</f>
        <v>86182</v>
      </c>
      <c r="CR25" s="1">
        <f>[6]Netherlands!CR$26</f>
        <v>157993</v>
      </c>
      <c r="CS25" s="1">
        <f>[6]Netherlands!CS$26</f>
        <v>172301</v>
      </c>
      <c r="CT25" s="1">
        <f>[6]Netherlands!CT$26</f>
        <v>150292</v>
      </c>
      <c r="CU25" s="1">
        <f>[6]Netherlands!CU$26</f>
        <v>157247</v>
      </c>
      <c r="CV25" s="1">
        <f>[6]Netherlands!CV$26</f>
        <v>199308</v>
      </c>
      <c r="CW25" s="1">
        <f>[6]Netherlands!CW$26</f>
        <v>147563</v>
      </c>
      <c r="CX25" s="1">
        <f>[6]Netherlands!CX$26</f>
        <v>160060</v>
      </c>
      <c r="CY25" s="1">
        <f>[6]Netherlands!CY$26</f>
        <v>169439</v>
      </c>
      <c r="CZ25" s="1">
        <f>[6]Netherlands!CZ$26</f>
        <v>129646</v>
      </c>
      <c r="DA25" s="1">
        <f>[6]Netherlands!DA$26</f>
        <v>139375</v>
      </c>
      <c r="DB25" s="1">
        <f>[6]Netherlands!DB$26</f>
        <v>168891</v>
      </c>
      <c r="DC25" s="1">
        <f>[6]Netherlands!DC$26</f>
        <v>143335</v>
      </c>
      <c r="DD25" s="1">
        <f>[6]Netherlands!DD$26</f>
        <v>110988</v>
      </c>
      <c r="DE25" s="1">
        <f>[6]Netherlands!DE$26</f>
        <v>103941</v>
      </c>
      <c r="DF25" s="1">
        <f>[6]Netherlands!DF$26</f>
        <v>127780</v>
      </c>
      <c r="DG25" s="1">
        <f>[6]Netherlands!DG$26</f>
        <v>143505</v>
      </c>
      <c r="DH25" s="1">
        <f>[6]Netherlands!DH$26</f>
        <v>138009</v>
      </c>
      <c r="DI25" s="1">
        <f>[6]Netherlands!DI$26</f>
        <v>153980</v>
      </c>
      <c r="DJ25" s="1">
        <f>[6]Netherlands!DJ$26</f>
        <v>178698</v>
      </c>
      <c r="DK25" s="1">
        <f>[6]Netherlands!DK$26</f>
        <v>101459</v>
      </c>
      <c r="DL25" s="1">
        <f>[6]Netherlands!DL$26</f>
        <v>111423</v>
      </c>
      <c r="DM25" s="1">
        <f>[6]Netherlands!DM$26</f>
        <v>73724</v>
      </c>
      <c r="DN25" s="1">
        <f>[6]Netherlands!DN$26</f>
        <v>66529</v>
      </c>
      <c r="DO25" s="1">
        <f>[6]Netherlands!DO$26</f>
        <v>74324</v>
      </c>
      <c r="DP25" s="1">
        <f>[6]Netherlands!DP$26</f>
        <v>81885</v>
      </c>
      <c r="DQ25" s="1">
        <f>[6]Netherlands!DQ$26</f>
        <v>57079</v>
      </c>
      <c r="DR25" s="1">
        <f>[6]Netherlands!DR$26</f>
        <v>50885</v>
      </c>
      <c r="DS25" s="1">
        <f>[6]Netherlands!DS$26</f>
        <v>129880</v>
      </c>
      <c r="DT25" s="1">
        <f>[6]Netherlands!DT$26</f>
        <v>171798</v>
      </c>
      <c r="DU25" s="1">
        <f>[6]Netherlands!DU$26</f>
        <v>123015</v>
      </c>
      <c r="DV25" s="1">
        <f>[6]Netherlands!DV$26</f>
        <v>114108</v>
      </c>
      <c r="DW25" s="1">
        <f>[6]Netherlands!DW$26</f>
        <v>123929</v>
      </c>
      <c r="DX25" s="1">
        <f>[6]Netherlands!DX$26</f>
        <v>115967</v>
      </c>
      <c r="DY25" s="1">
        <f>[6]Netherlands!DY$26</f>
        <v>110830</v>
      </c>
      <c r="DZ25" s="1">
        <f>[6]Netherlands!DZ$26</f>
        <v>67834</v>
      </c>
      <c r="EA25" s="1">
        <f>[6]Netherlands!EA$26</f>
        <v>56731</v>
      </c>
      <c r="EB25" s="1">
        <f>[6]Netherlands!EB$26</f>
        <v>102777</v>
      </c>
      <c r="EC25" s="1">
        <f>[6]Netherlands!EC$26</f>
        <v>133580</v>
      </c>
      <c r="ED25" s="1">
        <f>[6]Netherlands!ED$26</f>
        <v>110456</v>
      </c>
      <c r="EE25" s="1">
        <f>[6]Netherlands!EE$26</f>
        <v>53261</v>
      </c>
      <c r="EF25" s="1">
        <f>[6]Netherlands!EF$26</f>
        <v>167119</v>
      </c>
      <c r="EG25" s="1">
        <f>[6]Netherlands!EG$26</f>
        <v>166988</v>
      </c>
      <c r="EH25" s="1">
        <f>[6]Netherlands!EH$26</f>
        <v>149976</v>
      </c>
      <c r="EI25" s="1">
        <f>[6]Netherlands!EI$26</f>
        <v>186674</v>
      </c>
      <c r="EJ25" s="1">
        <f>[6]Netherlands!EJ$26</f>
        <v>129415</v>
      </c>
      <c r="EK25" s="1">
        <f>[6]Netherlands!EK$26</f>
        <v>128488</v>
      </c>
      <c r="EL25" s="1">
        <f>[6]Netherlands!EL$26</f>
        <v>105401</v>
      </c>
      <c r="EM25" s="1">
        <f>[6]Netherlands!EM$26</f>
        <v>129330</v>
      </c>
      <c r="EN25" s="1">
        <f>[6]Netherlands!EN$26</f>
        <v>163965</v>
      </c>
      <c r="EO25" s="1">
        <f>[6]Netherlands!EO$26</f>
        <v>131865</v>
      </c>
      <c r="EP25" s="1">
        <f>[6]Netherlands!EP$26</f>
        <v>76782</v>
      </c>
      <c r="EQ25" s="1">
        <f>[6]Netherlands!EQ$26</f>
        <v>154772</v>
      </c>
      <c r="ER25" s="1">
        <f>[6]Netherlands!ER$26</f>
        <v>110940</v>
      </c>
      <c r="ES25" s="1">
        <f>[6]Netherlands!ES$26</f>
        <v>178276</v>
      </c>
      <c r="ET25" s="1">
        <f>[6]Netherlands!ET$26</f>
        <v>176071</v>
      </c>
      <c r="EU25" s="1">
        <f>[6]Netherlands!EU$26</f>
        <v>203003</v>
      </c>
      <c r="EV25" s="1">
        <f>[6]Netherlands!EV$26</f>
        <v>132594</v>
      </c>
      <c r="EW25" s="1">
        <f>[6]Netherlands!EW$26</f>
        <v>55511</v>
      </c>
      <c r="EX25" s="1">
        <f>[6]Netherlands!EX$26</f>
        <v>36214</v>
      </c>
      <c r="EY25" s="1">
        <f>[6]Netherlands!EY$26</f>
        <v>37246</v>
      </c>
      <c r="EZ25" s="1">
        <f>[6]Netherlands!EZ$26</f>
        <v>10128</v>
      </c>
      <c r="FA25" s="1">
        <f>[6]Netherlands!FA$26</f>
        <v>48165</v>
      </c>
      <c r="FB25" s="1">
        <f>[6]Netherlands!FB$26</f>
        <v>72836</v>
      </c>
      <c r="FC25" s="1">
        <f>[6]Netherlands!FC$26</f>
        <v>55881</v>
      </c>
      <c r="FD25" s="1">
        <f>[6]Netherlands!FD$26</f>
        <v>50943</v>
      </c>
      <c r="FE25" s="1">
        <f>[6]Netherlands!FE$26</f>
        <v>93155</v>
      </c>
      <c r="FF25" s="1">
        <f>[6]Netherlands!FF$26</f>
        <v>146963</v>
      </c>
      <c r="FG25" s="1">
        <f>[6]Netherlands!FG$26</f>
        <v>85467</v>
      </c>
      <c r="FH25" s="1">
        <f>[6]Netherlands!FH$26</f>
        <v>71255</v>
      </c>
      <c r="FI25" s="1">
        <f>[6]Netherlands!FI$26</f>
        <v>20638</v>
      </c>
      <c r="FJ25" s="1">
        <f>[6]Netherlands!FJ$26</f>
        <v>31616</v>
      </c>
      <c r="FK25" s="1">
        <f>[6]Netherlands!FK$26</f>
        <v>46657</v>
      </c>
      <c r="FL25" s="1">
        <f>[6]Netherlands!FL$26</f>
        <v>56498</v>
      </c>
      <c r="FM25" s="1">
        <f>[6]Netherlands!FM$26</f>
        <v>71212</v>
      </c>
      <c r="FN25" s="1">
        <f>[6]Netherlands!FN$26</f>
        <v>99492</v>
      </c>
      <c r="FO25" s="1">
        <f>[6]Netherlands!FO$26</f>
        <v>93035</v>
      </c>
      <c r="FP25" s="1">
        <f>[6]Netherlands!FP$26</f>
        <v>82887</v>
      </c>
      <c r="FQ25" s="1">
        <f>[6]Netherlands!FQ$26</f>
        <v>120201</v>
      </c>
      <c r="FR25" s="1">
        <f>[6]Netherlands!FR$26</f>
        <v>146091</v>
      </c>
      <c r="FS25" s="1">
        <f>[6]Netherlands!FS$26</f>
        <v>77897</v>
      </c>
      <c r="FT25" s="1">
        <f>[6]Netherlands!FT$26</f>
        <v>42332</v>
      </c>
      <c r="FU25" s="1">
        <f>[6]Netherlands!FU$26</f>
        <v>9616</v>
      </c>
      <c r="FV25" s="1">
        <f>[6]Netherlands!FV$26</f>
        <v>56948</v>
      </c>
      <c r="FW25" s="1">
        <f>[6]Netherlands!FW$26</f>
        <v>40685</v>
      </c>
      <c r="FX25" s="1">
        <f>[6]Netherlands!FX$26</f>
        <v>0</v>
      </c>
      <c r="FY25" s="1">
        <f>[6]Netherlands!FY$26</f>
        <v>0</v>
      </c>
      <c r="FZ25" s="7">
        <f>SUM($B25:FY25)</f>
        <v>20610823</v>
      </c>
    </row>
    <row r="26" spans="1:182">
      <c r="A26" t="s">
        <v>24</v>
      </c>
      <c r="B26" s="1">
        <f>[6]Poland!B$26</f>
        <v>0</v>
      </c>
      <c r="C26" s="1">
        <f>[6]Poland!C$26</f>
        <v>0</v>
      </c>
      <c r="D26" s="1">
        <f>[6]Poland!D$26</f>
        <v>0</v>
      </c>
      <c r="E26" s="1">
        <f>[6]Poland!E$26</f>
        <v>0</v>
      </c>
      <c r="F26" s="1">
        <f>[6]Poland!F$26</f>
        <v>0</v>
      </c>
      <c r="G26" s="1">
        <f>[6]Poland!G$26</f>
        <v>0</v>
      </c>
      <c r="H26" s="1">
        <f>[6]Poland!H$26</f>
        <v>0</v>
      </c>
      <c r="I26" s="1">
        <f>[6]Poland!I$26</f>
        <v>0</v>
      </c>
      <c r="J26" s="1">
        <f>[6]Poland!J$26</f>
        <v>0</v>
      </c>
      <c r="K26" s="1">
        <f>[6]Poland!K$26</f>
        <v>0</v>
      </c>
      <c r="L26" s="1">
        <f>[6]Poland!L$26</f>
        <v>0</v>
      </c>
      <c r="M26" s="1">
        <f>[6]Poland!M$26</f>
        <v>0</v>
      </c>
      <c r="N26" s="1">
        <f>[6]Poland!N$26</f>
        <v>0</v>
      </c>
      <c r="O26" s="1">
        <f>[6]Poland!O$26</f>
        <v>0</v>
      </c>
      <c r="P26" s="1">
        <f>[6]Poland!P$26</f>
        <v>0</v>
      </c>
      <c r="Q26" s="1">
        <f>[6]Poland!Q$26</f>
        <v>0</v>
      </c>
      <c r="R26" s="1">
        <f>[6]Poland!R$26</f>
        <v>0</v>
      </c>
      <c r="S26" s="1">
        <f>[6]Poland!S$26</f>
        <v>0</v>
      </c>
      <c r="T26" s="1">
        <f>[6]Poland!T$26</f>
        <v>0</v>
      </c>
      <c r="U26" s="1">
        <f>[6]Poland!U$26</f>
        <v>0</v>
      </c>
      <c r="V26" s="1">
        <f>[6]Poland!V$26</f>
        <v>0</v>
      </c>
      <c r="W26" s="1">
        <f>[6]Poland!W$26</f>
        <v>0</v>
      </c>
      <c r="X26" s="1">
        <f>[6]Poland!X$26</f>
        <v>0</v>
      </c>
      <c r="Y26" s="1">
        <f>[6]Poland!Y$26</f>
        <v>0</v>
      </c>
      <c r="Z26" s="1">
        <f>[6]Poland!Z$26</f>
        <v>0</v>
      </c>
      <c r="AA26" s="1">
        <f>[6]Poland!AA$26</f>
        <v>0</v>
      </c>
      <c r="AB26" s="1">
        <f>[6]Poland!AB$26</f>
        <v>0</v>
      </c>
      <c r="AC26" s="1">
        <f>[6]Poland!AC$26</f>
        <v>0</v>
      </c>
      <c r="AD26" s="1">
        <f>[6]Poland!AD$26</f>
        <v>0</v>
      </c>
      <c r="AE26" s="1">
        <f>[6]Poland!AE$26</f>
        <v>0</v>
      </c>
      <c r="AF26" s="1">
        <f>[6]Poland!AF$26</f>
        <v>0</v>
      </c>
      <c r="AG26" s="1">
        <f>[6]Poland!AG$26</f>
        <v>0</v>
      </c>
      <c r="AH26" s="1">
        <f>[6]Poland!AH$26</f>
        <v>0</v>
      </c>
      <c r="AI26" s="1">
        <f>[6]Poland!AI$26</f>
        <v>0</v>
      </c>
      <c r="AJ26" s="1">
        <f>[6]Poland!AJ$26</f>
        <v>0</v>
      </c>
      <c r="AK26" s="1">
        <f>[6]Poland!AK$26</f>
        <v>0</v>
      </c>
      <c r="AL26" s="1">
        <f>[6]Poland!AL$26</f>
        <v>0</v>
      </c>
      <c r="AM26" s="1">
        <f>[6]Poland!AM$26</f>
        <v>0</v>
      </c>
      <c r="AN26" s="1">
        <f>[6]Poland!AN$26</f>
        <v>0</v>
      </c>
      <c r="AO26" s="1">
        <f>[6]Poland!AO$26</f>
        <v>0</v>
      </c>
      <c r="AP26" s="1">
        <f>[6]Poland!AP$26</f>
        <v>0</v>
      </c>
      <c r="AQ26" s="1">
        <f>[6]Poland!AQ$26</f>
        <v>0</v>
      </c>
      <c r="AR26" s="1">
        <f>[6]Poland!AR$26</f>
        <v>0</v>
      </c>
      <c r="AS26" s="1">
        <f>[6]Poland!AS$26</f>
        <v>0</v>
      </c>
      <c r="AT26" s="1">
        <f>[6]Poland!AT$26</f>
        <v>10116</v>
      </c>
      <c r="AU26" s="1">
        <f>[6]Poland!AU$26</f>
        <v>3442</v>
      </c>
      <c r="AV26" s="1">
        <f>[6]Poland!AV$26</f>
        <v>0</v>
      </c>
      <c r="AW26" s="1">
        <f>[6]Poland!AW$26</f>
        <v>0</v>
      </c>
      <c r="AX26" s="1">
        <f>[6]Poland!AX$26</f>
        <v>0</v>
      </c>
      <c r="AY26" s="1">
        <f>[6]Poland!AY$26</f>
        <v>0</v>
      </c>
      <c r="AZ26" s="1">
        <f>[6]Poland!AZ$26</f>
        <v>0</v>
      </c>
      <c r="BA26" s="1">
        <f>[6]Poland!BA$26</f>
        <v>0</v>
      </c>
      <c r="BB26" s="1">
        <f>[6]Poland!BB$26</f>
        <v>0</v>
      </c>
      <c r="BC26" s="1">
        <f>[6]Poland!BC$26</f>
        <v>0</v>
      </c>
      <c r="BD26" s="1">
        <f>[6]Poland!BD$26</f>
        <v>0</v>
      </c>
      <c r="BE26" s="1">
        <f>[6]Poland!BE$26</f>
        <v>0</v>
      </c>
      <c r="BF26" s="1">
        <f>[6]Poland!BF$26</f>
        <v>0</v>
      </c>
      <c r="BG26" s="1">
        <f>[6]Poland!BG$26</f>
        <v>0</v>
      </c>
      <c r="BH26" s="1">
        <f>[6]Poland!BH$26</f>
        <v>0</v>
      </c>
      <c r="BI26" s="1">
        <f>[6]Poland!BI$26</f>
        <v>0</v>
      </c>
      <c r="BJ26" s="1">
        <f>[6]Poland!BJ$26</f>
        <v>0</v>
      </c>
      <c r="BK26" s="1">
        <f>[6]Poland!BK$26</f>
        <v>0</v>
      </c>
      <c r="BL26" s="1">
        <f>[6]Poland!BL$26</f>
        <v>0</v>
      </c>
      <c r="BM26" s="1">
        <f>[6]Poland!BM$26</f>
        <v>0</v>
      </c>
      <c r="BN26" s="1">
        <f>[6]Poland!BN$26</f>
        <v>0</v>
      </c>
      <c r="BO26" s="1">
        <f>[6]Poland!BO$26</f>
        <v>0</v>
      </c>
      <c r="BP26" s="1">
        <f>[6]Poland!BP$26</f>
        <v>0</v>
      </c>
      <c r="BQ26" s="1">
        <f>[6]Poland!BQ$26</f>
        <v>0</v>
      </c>
      <c r="BR26" s="1">
        <f>[6]Poland!BR$26</f>
        <v>0</v>
      </c>
      <c r="BS26" s="1">
        <f>[6]Poland!BS$26</f>
        <v>0</v>
      </c>
      <c r="BT26" s="1">
        <f>[6]Poland!BT$26</f>
        <v>0</v>
      </c>
      <c r="BU26" s="1">
        <f>[6]Poland!BU$26</f>
        <v>0</v>
      </c>
      <c r="BV26" s="1">
        <f>[6]Poland!BV$26</f>
        <v>0</v>
      </c>
      <c r="BW26" s="1">
        <f>[6]Poland!BW$26</f>
        <v>0</v>
      </c>
      <c r="BX26" s="1">
        <f>[6]Poland!BX$26</f>
        <v>0</v>
      </c>
      <c r="BY26" s="1">
        <f>[6]Poland!BY$26</f>
        <v>0</v>
      </c>
      <c r="BZ26" s="1">
        <f>[6]Poland!BZ$26</f>
        <v>0</v>
      </c>
      <c r="CA26" s="1">
        <f>[6]Poland!CA$26</f>
        <v>0</v>
      </c>
      <c r="CB26" s="1">
        <f>[6]Poland!CB$26</f>
        <v>0</v>
      </c>
      <c r="CC26" s="1">
        <f>[6]Poland!CC$26</f>
        <v>0</v>
      </c>
      <c r="CD26" s="1">
        <f>[6]Poland!CD$26</f>
        <v>0</v>
      </c>
      <c r="CE26" s="1">
        <f>[6]Poland!CE$26</f>
        <v>0</v>
      </c>
      <c r="CF26" s="1">
        <f>[6]Poland!CF$26</f>
        <v>0</v>
      </c>
      <c r="CG26" s="1">
        <f>[6]Poland!CG$26</f>
        <v>0</v>
      </c>
      <c r="CH26" s="1">
        <f>[6]Poland!CH$26</f>
        <v>0</v>
      </c>
      <c r="CI26" s="1">
        <f>[6]Poland!CI$26</f>
        <v>0</v>
      </c>
      <c r="CJ26" s="1">
        <f>[6]Poland!CJ$26</f>
        <v>0</v>
      </c>
      <c r="CK26" s="1">
        <f>[6]Poland!CK$26</f>
        <v>0</v>
      </c>
      <c r="CL26" s="1">
        <f>[6]Poland!CL$26</f>
        <v>0</v>
      </c>
      <c r="CM26" s="1">
        <f>[6]Poland!CM$26</f>
        <v>0</v>
      </c>
      <c r="CN26" s="1">
        <f>[6]Poland!CN$26</f>
        <v>0</v>
      </c>
      <c r="CO26" s="1">
        <f>[6]Poland!CO$26</f>
        <v>0</v>
      </c>
      <c r="CP26" s="1">
        <f>[6]Poland!CP$26</f>
        <v>0</v>
      </c>
      <c r="CQ26" s="1">
        <f>[6]Poland!CQ$26</f>
        <v>0</v>
      </c>
      <c r="CR26" s="1">
        <f>[6]Poland!CR$26</f>
        <v>0</v>
      </c>
      <c r="CS26" s="1">
        <f>[6]Poland!CS$26</f>
        <v>0</v>
      </c>
      <c r="CT26" s="1">
        <f>[6]Poland!CT$26</f>
        <v>0</v>
      </c>
      <c r="CU26" s="1">
        <f>[6]Poland!CU$26</f>
        <v>0</v>
      </c>
      <c r="CV26" s="1">
        <f>[6]Poland!CV$26</f>
        <v>0</v>
      </c>
      <c r="CW26" s="1">
        <f>[6]Poland!CW$26</f>
        <v>0</v>
      </c>
      <c r="CX26" s="1">
        <f>[6]Poland!CX$26</f>
        <v>0</v>
      </c>
      <c r="CY26" s="1">
        <f>[6]Poland!CY$26</f>
        <v>85</v>
      </c>
      <c r="CZ26" s="1">
        <f>[6]Poland!CZ$26</f>
        <v>0</v>
      </c>
      <c r="DA26" s="1">
        <f>[6]Poland!DA$26</f>
        <v>0</v>
      </c>
      <c r="DB26" s="1">
        <f>[6]Poland!DB$26</f>
        <v>80</v>
      </c>
      <c r="DC26" s="1">
        <f>[6]Poland!DC$26</f>
        <v>0</v>
      </c>
      <c r="DD26" s="1">
        <f>[6]Poland!DD$26</f>
        <v>0</v>
      </c>
      <c r="DE26" s="1">
        <f>[6]Poland!DE$26</f>
        <v>45</v>
      </c>
      <c r="DF26" s="1">
        <f>[6]Poland!DF$26</f>
        <v>0</v>
      </c>
      <c r="DG26" s="1">
        <f>[6]Poland!DG$26</f>
        <v>6</v>
      </c>
      <c r="DH26" s="1">
        <f>[6]Poland!DH$26</f>
        <v>0</v>
      </c>
      <c r="DI26" s="1">
        <f>[6]Poland!DI$26</f>
        <v>0</v>
      </c>
      <c r="DJ26" s="1">
        <f>[6]Poland!DJ$26</f>
        <v>0</v>
      </c>
      <c r="DK26" s="1">
        <f>[6]Poland!DK$26</f>
        <v>0</v>
      </c>
      <c r="DL26" s="1">
        <f>[6]Poland!DL$26</f>
        <v>122</v>
      </c>
      <c r="DM26" s="1">
        <f>[6]Poland!DM$26</f>
        <v>0</v>
      </c>
      <c r="DN26" s="1">
        <f>[6]Poland!DN$26</f>
        <v>12</v>
      </c>
      <c r="DO26" s="1">
        <f>[6]Poland!DO$26</f>
        <v>213</v>
      </c>
      <c r="DP26" s="1">
        <f>[6]Poland!DP$26</f>
        <v>176</v>
      </c>
      <c r="DQ26" s="1">
        <f>[6]Poland!DQ$26</f>
        <v>432</v>
      </c>
      <c r="DR26" s="1">
        <f>[6]Poland!DR$26</f>
        <v>317</v>
      </c>
      <c r="DS26" s="1">
        <f>[6]Poland!DS$26</f>
        <v>710</v>
      </c>
      <c r="DT26" s="1">
        <f>[6]Poland!DT$26</f>
        <v>90</v>
      </c>
      <c r="DU26" s="1">
        <f>[6]Poland!DU$26</f>
        <v>691</v>
      </c>
      <c r="DV26" s="1">
        <f>[6]Poland!DV$26</f>
        <v>243</v>
      </c>
      <c r="DW26" s="1">
        <f>[6]Poland!DW$26</f>
        <v>2012</v>
      </c>
      <c r="DX26" s="1">
        <f>[6]Poland!DX$26</f>
        <v>691</v>
      </c>
      <c r="DY26" s="1">
        <f>[6]Poland!DY$26</f>
        <v>666</v>
      </c>
      <c r="DZ26" s="1">
        <f>[6]Poland!DZ$26</f>
        <v>36</v>
      </c>
      <c r="EA26" s="1">
        <f>[6]Poland!EA$26</f>
        <v>260</v>
      </c>
      <c r="EB26" s="1">
        <f>[6]Poland!EB$26</f>
        <v>2023</v>
      </c>
      <c r="EC26" s="1">
        <f>[6]Poland!EC$26</f>
        <v>1677</v>
      </c>
      <c r="ED26" s="1">
        <f>[6]Poland!ED$26</f>
        <v>19</v>
      </c>
      <c r="EE26" s="1">
        <f>[6]Poland!EE$26</f>
        <v>113</v>
      </c>
      <c r="EF26" s="1">
        <f>[6]Poland!EF$26</f>
        <v>192</v>
      </c>
      <c r="EG26" s="1">
        <f>[6]Poland!EG$26</f>
        <v>576</v>
      </c>
      <c r="EH26" s="1">
        <f>[6]Poland!EH$26</f>
        <v>203</v>
      </c>
      <c r="EI26" s="1">
        <f>[6]Poland!EI$26</f>
        <v>157</v>
      </c>
      <c r="EJ26" s="1">
        <f>[6]Poland!EJ$26</f>
        <v>7</v>
      </c>
      <c r="EK26" s="1">
        <f>[6]Poland!EK$26</f>
        <v>24</v>
      </c>
      <c r="EL26" s="1">
        <f>[6]Poland!EL$26</f>
        <v>6</v>
      </c>
      <c r="EM26" s="1">
        <f>[6]Poland!EM$26</f>
        <v>0</v>
      </c>
      <c r="EN26" s="1">
        <f>[6]Poland!EN$26</f>
        <v>0</v>
      </c>
      <c r="EO26" s="1">
        <f>[6]Poland!EO$26</f>
        <v>18</v>
      </c>
      <c r="EP26" s="1">
        <f>[6]Poland!EP$26</f>
        <v>0</v>
      </c>
      <c r="EQ26" s="1">
        <f>[6]Poland!EQ$26</f>
        <v>227</v>
      </c>
      <c r="ER26" s="1">
        <f>[6]Poland!ER$26</f>
        <v>33</v>
      </c>
      <c r="ES26" s="1">
        <f>[6]Poland!ES$26</f>
        <v>0</v>
      </c>
      <c r="ET26" s="1">
        <f>[6]Poland!ET$26</f>
        <v>80</v>
      </c>
      <c r="EU26" s="1">
        <f>[6]Poland!EU$26</f>
        <v>0</v>
      </c>
      <c r="EV26" s="1">
        <f>[6]Poland!EV$26</f>
        <v>0</v>
      </c>
      <c r="EW26" s="1">
        <f>[6]Poland!EW$26</f>
        <v>5781</v>
      </c>
      <c r="EX26" s="1">
        <f>[6]Poland!EX$26</f>
        <v>997</v>
      </c>
      <c r="EY26" s="1">
        <f>[6]Poland!EY$26</f>
        <v>2864</v>
      </c>
      <c r="EZ26" s="1">
        <f>[6]Poland!EZ$26</f>
        <v>24</v>
      </c>
      <c r="FA26" s="1">
        <f>[6]Poland!FA$26</f>
        <v>110</v>
      </c>
      <c r="FB26" s="1">
        <f>[6]Poland!FB$26</f>
        <v>92</v>
      </c>
      <c r="FC26" s="1">
        <f>[6]Poland!FC$26</f>
        <v>0</v>
      </c>
      <c r="FD26" s="1">
        <f>[6]Poland!FD$26</f>
        <v>361</v>
      </c>
      <c r="FE26" s="1">
        <f>[6]Poland!FE$26</f>
        <v>16</v>
      </c>
      <c r="FF26" s="1">
        <f>[6]Poland!FF$26</f>
        <v>0</v>
      </c>
      <c r="FG26" s="1">
        <f>[6]Poland!FG$26</f>
        <v>157</v>
      </c>
      <c r="FH26" s="1">
        <f>[6]Poland!FH$26</f>
        <v>703</v>
      </c>
      <c r="FI26" s="1">
        <f>[6]Poland!FI$26</f>
        <v>466</v>
      </c>
      <c r="FJ26" s="1">
        <f>[6]Poland!FJ$26</f>
        <v>53</v>
      </c>
      <c r="FK26" s="1">
        <f>[6]Poland!FK$26</f>
        <v>869</v>
      </c>
      <c r="FL26" s="1">
        <f>[6]Poland!FL$26</f>
        <v>86</v>
      </c>
      <c r="FM26" s="1">
        <f>[6]Poland!FM$26</f>
        <v>225</v>
      </c>
      <c r="FN26" s="1">
        <f>[6]Poland!FN$26</f>
        <v>163</v>
      </c>
      <c r="FO26" s="1">
        <f>[6]Poland!FO$26</f>
        <v>2187</v>
      </c>
      <c r="FP26" s="1">
        <f>[6]Poland!FP$26</f>
        <v>1399</v>
      </c>
      <c r="FQ26" s="1">
        <f>[6]Poland!FQ$26</f>
        <v>2265</v>
      </c>
      <c r="FR26" s="1">
        <f>[6]Poland!FR$26</f>
        <v>3334</v>
      </c>
      <c r="FS26" s="1">
        <f>[6]Poland!FS$26</f>
        <v>4208</v>
      </c>
      <c r="FT26" s="1">
        <f>[6]Poland!FT$26</f>
        <v>1662</v>
      </c>
      <c r="FU26" s="1">
        <f>[6]Poland!FU$26</f>
        <v>231</v>
      </c>
      <c r="FV26" s="1">
        <f>[6]Poland!FV$26</f>
        <v>280</v>
      </c>
      <c r="FW26" s="1">
        <f>[6]Poland!FW$26</f>
        <v>2515</v>
      </c>
      <c r="FX26" s="1">
        <f>[6]Poland!FX$26</f>
        <v>0</v>
      </c>
      <c r="FY26" s="1">
        <f>[6]Poland!FY$26</f>
        <v>0</v>
      </c>
      <c r="FZ26" s="7">
        <f>SUM($B26:FY26)</f>
        <v>56848</v>
      </c>
    </row>
    <row r="27" spans="1:182">
      <c r="A27" t="s">
        <v>25</v>
      </c>
      <c r="B27" s="1">
        <f>[6]Portugal!B$26</f>
        <v>87102</v>
      </c>
      <c r="C27" s="1">
        <f>[6]Portugal!C$26</f>
        <v>78909</v>
      </c>
      <c r="D27" s="1">
        <f>[6]Portugal!D$26</f>
        <v>80136</v>
      </c>
      <c r="E27" s="1">
        <f>[6]Portugal!E$26</f>
        <v>77754</v>
      </c>
      <c r="F27" s="1">
        <f>[6]Portugal!F$26</f>
        <v>82051</v>
      </c>
      <c r="G27" s="1">
        <f>[6]Portugal!G$26</f>
        <v>91197</v>
      </c>
      <c r="H27" s="1">
        <f>[6]Portugal!H$26</f>
        <v>257347</v>
      </c>
      <c r="I27" s="1">
        <f>[6]Portugal!I$26</f>
        <v>214023</v>
      </c>
      <c r="J27" s="1">
        <f>[6]Portugal!J$26</f>
        <v>279039</v>
      </c>
      <c r="K27" s="1">
        <f>[6]Portugal!K$26</f>
        <v>153527</v>
      </c>
      <c r="L27" s="1">
        <f>[6]Portugal!L$26</f>
        <v>132596</v>
      </c>
      <c r="M27" s="1">
        <f>[6]Portugal!M$26</f>
        <v>134036</v>
      </c>
      <c r="N27" s="1">
        <f>[6]Portugal!N$26</f>
        <v>138542</v>
      </c>
      <c r="O27" s="1">
        <f>[6]Portugal!O$26</f>
        <v>146373</v>
      </c>
      <c r="P27" s="1">
        <f>[6]Portugal!P$26</f>
        <v>243237</v>
      </c>
      <c r="Q27" s="1">
        <f>[6]Portugal!Q$26</f>
        <v>109622</v>
      </c>
      <c r="R27" s="1">
        <f>[6]Portugal!R$26</f>
        <v>182887</v>
      </c>
      <c r="S27" s="1">
        <f>[6]Portugal!S$26</f>
        <v>164051</v>
      </c>
      <c r="T27" s="1">
        <f>[6]Portugal!T$26</f>
        <v>283437</v>
      </c>
      <c r="U27" s="1">
        <f>[6]Portugal!U$26</f>
        <v>189448</v>
      </c>
      <c r="V27" s="1">
        <f>[6]Portugal!V$26</f>
        <v>220792</v>
      </c>
      <c r="W27" s="1">
        <f>[6]Portugal!W$26</f>
        <v>121167</v>
      </c>
      <c r="X27" s="1">
        <f>[6]Portugal!X$26</f>
        <v>192365</v>
      </c>
      <c r="Y27" s="1">
        <f>[6]Portugal!Y$26</f>
        <v>96281</v>
      </c>
      <c r="Z27" s="1">
        <f>[6]Portugal!Z$26</f>
        <v>120883</v>
      </c>
      <c r="AA27" s="1">
        <f>[6]Portugal!AA$26</f>
        <v>78856</v>
      </c>
      <c r="AB27" s="1">
        <f>[6]Portugal!AB$26</f>
        <v>198516</v>
      </c>
      <c r="AC27" s="1">
        <f>[6]Portugal!AC$26</f>
        <v>181290</v>
      </c>
      <c r="AD27" s="1">
        <f>[6]Portugal!AD$26</f>
        <v>110616</v>
      </c>
      <c r="AE27" s="1">
        <f>[6]Portugal!AE$26</f>
        <v>192155</v>
      </c>
      <c r="AF27" s="1">
        <f>[6]Portugal!AF$26</f>
        <v>246856</v>
      </c>
      <c r="AG27" s="1">
        <f>[6]Portugal!AG$26</f>
        <v>298255</v>
      </c>
      <c r="AH27" s="1">
        <f>[6]Portugal!AH$26</f>
        <v>136040</v>
      </c>
      <c r="AI27" s="1">
        <f>[6]Portugal!AI$26</f>
        <v>237375</v>
      </c>
      <c r="AJ27" s="1">
        <f>[6]Portugal!AJ$26</f>
        <v>237286</v>
      </c>
      <c r="AK27" s="1">
        <f>[6]Portugal!AK$26</f>
        <v>116389</v>
      </c>
      <c r="AL27" s="1">
        <f>[6]Portugal!AL$26</f>
        <v>142321</v>
      </c>
      <c r="AM27" s="1">
        <f>[6]Portugal!AM$26</f>
        <v>124606</v>
      </c>
      <c r="AN27" s="1">
        <f>[6]Portugal!AN$26</f>
        <v>278936</v>
      </c>
      <c r="AO27" s="1">
        <f>[6]Portugal!AO$26</f>
        <v>218996</v>
      </c>
      <c r="AP27" s="1">
        <f>[6]Portugal!AP$26</f>
        <v>77916</v>
      </c>
      <c r="AQ27" s="1">
        <f>[6]Portugal!AQ$26</f>
        <v>154080</v>
      </c>
      <c r="AR27" s="1">
        <f>[6]Portugal!AR$26</f>
        <v>142956</v>
      </c>
      <c r="AS27" s="1">
        <f>[6]Portugal!AS$26</f>
        <v>205931</v>
      </c>
      <c r="AT27" s="1">
        <f>[6]Portugal!AT$26</f>
        <v>171432</v>
      </c>
      <c r="AU27" s="1">
        <f>[6]Portugal!AU$26</f>
        <v>194111</v>
      </c>
      <c r="AV27" s="1">
        <f>[6]Portugal!AV$26</f>
        <v>132172</v>
      </c>
      <c r="AW27" s="1">
        <f>[6]Portugal!AW$26</f>
        <v>154251</v>
      </c>
      <c r="AX27" s="1">
        <f>[6]Portugal!AX$26</f>
        <v>182128</v>
      </c>
      <c r="AY27" s="1">
        <f>[6]Portugal!AY$26</f>
        <v>203378</v>
      </c>
      <c r="AZ27" s="1">
        <f>[6]Portugal!AZ$26</f>
        <v>72474</v>
      </c>
      <c r="BA27" s="1">
        <f>[6]Portugal!BA$26</f>
        <v>109082</v>
      </c>
      <c r="BB27" s="1">
        <f>[6]Portugal!BB$26</f>
        <v>235979</v>
      </c>
      <c r="BC27" s="1">
        <f>[6]Portugal!BC$26</f>
        <v>208424</v>
      </c>
      <c r="BD27" s="1">
        <f>[6]Portugal!BD$26</f>
        <v>155861</v>
      </c>
      <c r="BE27" s="1">
        <f>[6]Portugal!BE$26</f>
        <v>280840</v>
      </c>
      <c r="BF27" s="1">
        <f>[6]Portugal!BF$26</f>
        <v>240936</v>
      </c>
      <c r="BG27" s="1">
        <f>[6]Portugal!BG$26</f>
        <v>235630</v>
      </c>
      <c r="BH27" s="1">
        <f>[6]Portugal!BH$26</f>
        <v>165896</v>
      </c>
      <c r="BI27" s="1">
        <f>[6]Portugal!BI$26</f>
        <v>95152</v>
      </c>
      <c r="BJ27" s="1">
        <f>[6]Portugal!BJ$26</f>
        <v>134938</v>
      </c>
      <c r="BK27" s="1">
        <f>[6]Portugal!BK$26</f>
        <v>104170</v>
      </c>
      <c r="BL27" s="1">
        <f>[6]Portugal!BL$26</f>
        <v>98430</v>
      </c>
      <c r="BM27" s="1">
        <f>[6]Portugal!BM$26</f>
        <v>99037</v>
      </c>
      <c r="BN27" s="1">
        <f>[6]Portugal!BN$26</f>
        <v>101584</v>
      </c>
      <c r="BO27" s="1">
        <f>[6]Portugal!BO$26</f>
        <v>173099</v>
      </c>
      <c r="BP27" s="1">
        <f>[6]Portugal!BP$26</f>
        <v>283479</v>
      </c>
      <c r="BQ27" s="1">
        <f>[6]Portugal!BQ$26</f>
        <v>194964</v>
      </c>
      <c r="BR27" s="1">
        <f>[6]Portugal!BR$26</f>
        <v>263873</v>
      </c>
      <c r="BS27" s="1">
        <f>[6]Portugal!BS$26</f>
        <v>244419</v>
      </c>
      <c r="BT27" s="1">
        <f>[6]Portugal!BT$26</f>
        <v>179875</v>
      </c>
      <c r="BU27" s="1">
        <f>[6]Portugal!BU$26</f>
        <v>175901</v>
      </c>
      <c r="BV27" s="1">
        <f>[6]Portugal!BV$26</f>
        <v>167854</v>
      </c>
      <c r="BW27" s="1">
        <f>[6]Portugal!BW$26</f>
        <v>172002</v>
      </c>
      <c r="BX27" s="1">
        <f>[6]Portugal!BX$26</f>
        <v>146442</v>
      </c>
      <c r="BY27" s="1">
        <f>[6]Portugal!BY$26</f>
        <v>142078</v>
      </c>
      <c r="BZ27" s="1">
        <f>[6]Portugal!BZ$26</f>
        <v>112368</v>
      </c>
      <c r="CA27" s="1">
        <f>[6]Portugal!CA$26</f>
        <v>158240</v>
      </c>
      <c r="CB27" s="1">
        <f>[6]Portugal!CB$26</f>
        <v>157671</v>
      </c>
      <c r="CC27" s="1">
        <f>[6]Portugal!CC$26</f>
        <v>224175</v>
      </c>
      <c r="CD27" s="1">
        <f>[6]Portugal!CD$26</f>
        <v>230225</v>
      </c>
      <c r="CE27" s="1">
        <f>[6]Portugal!CE$26</f>
        <v>141031</v>
      </c>
      <c r="CF27" s="1">
        <f>[6]Portugal!CF$26</f>
        <v>214817</v>
      </c>
      <c r="CG27" s="1">
        <f>[6]Portugal!CG$26</f>
        <v>158233</v>
      </c>
      <c r="CH27" s="1">
        <f>[6]Portugal!CH$26</f>
        <v>114027</v>
      </c>
      <c r="CI27" s="1">
        <f>[6]Portugal!CI$26</f>
        <v>394960</v>
      </c>
      <c r="CJ27" s="1">
        <f>[6]Portugal!CJ$26</f>
        <v>152249</v>
      </c>
      <c r="CK27" s="1">
        <f>[6]Portugal!CK$26</f>
        <v>145230</v>
      </c>
      <c r="CL27" s="1">
        <f>[6]Portugal!CL$26</f>
        <v>389426</v>
      </c>
      <c r="CM27" s="1">
        <f>[6]Portugal!CM$26</f>
        <v>460522</v>
      </c>
      <c r="CN27" s="1">
        <f>[6]Portugal!CN$26</f>
        <v>563417</v>
      </c>
      <c r="CO27" s="1">
        <f>[6]Portugal!CO$26</f>
        <v>388036</v>
      </c>
      <c r="CP27" s="1">
        <f>[6]Portugal!CP$26</f>
        <v>347700</v>
      </c>
      <c r="CQ27" s="1">
        <f>[6]Portugal!CQ$26</f>
        <v>132348</v>
      </c>
      <c r="CR27" s="1">
        <f>[6]Portugal!CR$26</f>
        <v>50266</v>
      </c>
      <c r="CS27" s="1">
        <f>[6]Portugal!CS$26</f>
        <v>43299</v>
      </c>
      <c r="CT27" s="1">
        <f>[6]Portugal!CT$26</f>
        <v>95204</v>
      </c>
      <c r="CU27" s="1">
        <f>[6]Portugal!CU$26</f>
        <v>53596</v>
      </c>
      <c r="CV27" s="1">
        <f>[6]Portugal!CV$26</f>
        <v>143866</v>
      </c>
      <c r="CW27" s="1">
        <f>[6]Portugal!CW$26</f>
        <v>62415</v>
      </c>
      <c r="CX27" s="1">
        <f>[6]Portugal!CX$26</f>
        <v>81588</v>
      </c>
      <c r="CY27" s="1">
        <f>[6]Portugal!CY$26</f>
        <v>135197</v>
      </c>
      <c r="CZ27" s="1">
        <f>[6]Portugal!CZ$26</f>
        <v>135982</v>
      </c>
      <c r="DA27" s="1">
        <f>[6]Portugal!DA$26</f>
        <v>457765</v>
      </c>
      <c r="DB27" s="1">
        <f>[6]Portugal!DB$26</f>
        <v>243013</v>
      </c>
      <c r="DC27" s="1">
        <f>[6]Portugal!DC$26</f>
        <v>193463</v>
      </c>
      <c r="DD27" s="1">
        <f>[6]Portugal!DD$26</f>
        <v>125011</v>
      </c>
      <c r="DE27" s="1">
        <f>[6]Portugal!DE$26</f>
        <v>213034</v>
      </c>
      <c r="DF27" s="1">
        <f>[6]Portugal!DF$26</f>
        <v>197067</v>
      </c>
      <c r="DG27" s="1">
        <f>[6]Portugal!DG$26</f>
        <v>32337</v>
      </c>
      <c r="DH27" s="1">
        <f>[6]Portugal!DH$26</f>
        <v>132701</v>
      </c>
      <c r="DI27" s="1">
        <f>[6]Portugal!DI$26</f>
        <v>186469</v>
      </c>
      <c r="DJ27" s="1">
        <f>[6]Portugal!DJ$26</f>
        <v>171454</v>
      </c>
      <c r="DK27" s="1">
        <f>[6]Portugal!DK$26</f>
        <v>155844</v>
      </c>
      <c r="DL27" s="1">
        <f>[6]Portugal!DL$26</f>
        <v>271201</v>
      </c>
      <c r="DM27" s="1">
        <f>[6]Portugal!DM$26</f>
        <v>207669</v>
      </c>
      <c r="DN27" s="1">
        <f>[6]Portugal!DN$26</f>
        <v>149659</v>
      </c>
      <c r="DO27" s="1">
        <f>[6]Portugal!DO$26</f>
        <v>226041</v>
      </c>
      <c r="DP27" s="1">
        <f>[6]Portugal!DP$26</f>
        <v>241242</v>
      </c>
      <c r="DQ27" s="1">
        <f>[6]Portugal!DQ$26</f>
        <v>174099</v>
      </c>
      <c r="DR27" s="1">
        <f>[6]Portugal!DR$26</f>
        <v>240497</v>
      </c>
      <c r="DS27" s="1">
        <f>[6]Portugal!DS$26</f>
        <v>221474</v>
      </c>
      <c r="DT27" s="1">
        <f>[6]Portugal!DT$26</f>
        <v>268387</v>
      </c>
      <c r="DU27" s="1">
        <f>[6]Portugal!DU$26</f>
        <v>52855</v>
      </c>
      <c r="DV27" s="1">
        <f>[6]Portugal!DV$26</f>
        <v>92761</v>
      </c>
      <c r="DW27" s="1">
        <f>[6]Portugal!DW$26</f>
        <v>218305</v>
      </c>
      <c r="DX27" s="1">
        <f>[6]Portugal!DX$26</f>
        <v>202045</v>
      </c>
      <c r="DY27" s="1">
        <f>[6]Portugal!DY$26</f>
        <v>265027</v>
      </c>
      <c r="DZ27" s="1">
        <f>[6]Portugal!DZ$26</f>
        <v>296125</v>
      </c>
      <c r="EA27" s="1">
        <f>[6]Portugal!EA$26</f>
        <v>317518</v>
      </c>
      <c r="EB27" s="1">
        <f>[6]Portugal!EB$26</f>
        <v>155982</v>
      </c>
      <c r="EC27" s="1">
        <f>[6]Portugal!EC$26</f>
        <v>157958</v>
      </c>
      <c r="ED27" s="1">
        <f>[6]Portugal!ED$26</f>
        <v>88933</v>
      </c>
      <c r="EE27" s="1">
        <f>[6]Portugal!EE$26</f>
        <v>75760</v>
      </c>
      <c r="EF27" s="1">
        <f>[6]Portugal!EF$26</f>
        <v>244950</v>
      </c>
      <c r="EG27" s="1">
        <f>[6]Portugal!EG$26</f>
        <v>213114</v>
      </c>
      <c r="EH27" s="1">
        <f>[6]Portugal!EH$26</f>
        <v>201407</v>
      </c>
      <c r="EI27" s="1">
        <f>[6]Portugal!EI$26</f>
        <v>185578</v>
      </c>
      <c r="EJ27" s="1">
        <f>[6]Portugal!EJ$26</f>
        <v>210117</v>
      </c>
      <c r="EK27" s="1">
        <f>[6]Portugal!EK$26</f>
        <v>313848</v>
      </c>
      <c r="EL27" s="1">
        <f>[6]Portugal!EL$26</f>
        <v>278210</v>
      </c>
      <c r="EM27" s="1">
        <f>[6]Portugal!EM$26</f>
        <v>242853</v>
      </c>
      <c r="EN27" s="1">
        <f>[6]Portugal!EN$26</f>
        <v>257891</v>
      </c>
      <c r="EO27" s="1">
        <f>[6]Portugal!EO$26</f>
        <v>271463</v>
      </c>
      <c r="EP27" s="1">
        <f>[6]Portugal!EP$26</f>
        <v>367463</v>
      </c>
      <c r="EQ27" s="1">
        <f>[6]Portugal!EQ$26</f>
        <v>377973</v>
      </c>
      <c r="ER27" s="1">
        <f>[6]Portugal!ER$26</f>
        <v>354524</v>
      </c>
      <c r="ES27" s="1">
        <f>[6]Portugal!ES$26</f>
        <v>414886</v>
      </c>
      <c r="ET27" s="1">
        <f>[6]Portugal!ET$26</f>
        <v>454031</v>
      </c>
      <c r="EU27" s="1">
        <f>[6]Portugal!EU$26</f>
        <v>356871</v>
      </c>
      <c r="EV27" s="1">
        <f>[6]Portugal!EV$26</f>
        <v>396640</v>
      </c>
      <c r="EW27" s="1">
        <f>[6]Portugal!EW$26</f>
        <v>411888</v>
      </c>
      <c r="EX27" s="1">
        <f>[6]Portugal!EX$26</f>
        <v>459004</v>
      </c>
      <c r="EY27" s="1">
        <f>[6]Portugal!EY$26</f>
        <v>433508</v>
      </c>
      <c r="EZ27" s="1">
        <f>[6]Portugal!EZ$26</f>
        <v>442646</v>
      </c>
      <c r="FA27" s="1">
        <f>[6]Portugal!FA$26</f>
        <v>362206</v>
      </c>
      <c r="FB27" s="1">
        <f>[6]Portugal!FB$26</f>
        <v>359232</v>
      </c>
      <c r="FC27" s="1">
        <f>[6]Portugal!FC$26</f>
        <v>384805</v>
      </c>
      <c r="FD27" s="1">
        <f>[6]Portugal!FD$26</f>
        <v>453559</v>
      </c>
      <c r="FE27" s="1">
        <f>[6]Portugal!FE$26</f>
        <v>343814</v>
      </c>
      <c r="FF27" s="1">
        <f>[6]Portugal!FF$26</f>
        <v>322232</v>
      </c>
      <c r="FG27" s="1">
        <f>[6]Portugal!FG$26</f>
        <v>297442</v>
      </c>
      <c r="FH27" s="1">
        <f>[6]Portugal!FH$26</f>
        <v>368247</v>
      </c>
      <c r="FI27" s="1">
        <f>[6]Portugal!FI$26</f>
        <v>274158</v>
      </c>
      <c r="FJ27" s="1">
        <f>[6]Portugal!FJ$26</f>
        <v>536120</v>
      </c>
      <c r="FK27" s="1">
        <f>[6]Portugal!FK$26</f>
        <v>499640</v>
      </c>
      <c r="FL27" s="1">
        <f>[6]Portugal!FL$26</f>
        <v>390090</v>
      </c>
      <c r="FM27" s="1">
        <f>[6]Portugal!FM$26</f>
        <v>346468</v>
      </c>
      <c r="FN27" s="1">
        <f>[6]Portugal!FN$26</f>
        <v>557439</v>
      </c>
      <c r="FO27" s="1">
        <f>[6]Portugal!FO$26</f>
        <v>448644</v>
      </c>
      <c r="FP27" s="1">
        <f>[6]Portugal!FP$26</f>
        <v>668150</v>
      </c>
      <c r="FQ27" s="1">
        <f>[6]Portugal!FQ$26</f>
        <v>480943</v>
      </c>
      <c r="FR27" s="1">
        <f>[6]Portugal!FR$26</f>
        <v>553789</v>
      </c>
      <c r="FS27" s="1">
        <f>[6]Portugal!FS$26</f>
        <v>530865</v>
      </c>
      <c r="FT27" s="1">
        <f>[6]Portugal!FT$26</f>
        <v>549588</v>
      </c>
      <c r="FU27" s="1">
        <f>[6]Portugal!FU$26</f>
        <v>285185</v>
      </c>
      <c r="FV27" s="1">
        <f>[6]Portugal!FV$26</f>
        <v>486753</v>
      </c>
      <c r="FW27" s="1">
        <f>[6]Portugal!FW$26</f>
        <v>833011</v>
      </c>
      <c r="FX27" s="1">
        <f>[6]Portugal!FX$26</f>
        <v>0</v>
      </c>
      <c r="FY27" s="1">
        <f>[6]Portugal!FY$26</f>
        <v>0</v>
      </c>
      <c r="FZ27" s="7">
        <f>SUM($B27:FY27)</f>
        <v>41315098</v>
      </c>
    </row>
    <row r="28" spans="1:182">
      <c r="A28" t="s">
        <v>28</v>
      </c>
      <c r="B28" s="1">
        <f>[6]Romania!B$26</f>
        <v>0</v>
      </c>
      <c r="C28" s="1">
        <f>[6]Romania!C$26</f>
        <v>0</v>
      </c>
      <c r="D28" s="1">
        <f>[6]Romania!D$26</f>
        <v>0</v>
      </c>
      <c r="E28" s="1">
        <f>[6]Romania!E$26</f>
        <v>0</v>
      </c>
      <c r="F28" s="1">
        <f>[6]Romania!F$26</f>
        <v>165</v>
      </c>
      <c r="G28" s="1">
        <f>[6]Romania!G$26</f>
        <v>0</v>
      </c>
      <c r="H28" s="1">
        <f>[6]Romania!H$26</f>
        <v>0</v>
      </c>
      <c r="I28" s="1">
        <f>[6]Romania!I$26</f>
        <v>4096</v>
      </c>
      <c r="J28" s="1">
        <f>[6]Romania!J$26</f>
        <v>54</v>
      </c>
      <c r="K28" s="1">
        <f>[6]Romania!K$26</f>
        <v>0</v>
      </c>
      <c r="L28" s="1">
        <f>[6]Romania!L$26</f>
        <v>0</v>
      </c>
      <c r="M28" s="1">
        <f>[6]Romania!M$26</f>
        <v>0</v>
      </c>
      <c r="N28" s="1">
        <f>[6]Romania!N$26</f>
        <v>0</v>
      </c>
      <c r="O28" s="1">
        <f>[6]Romania!O$26</f>
        <v>1324</v>
      </c>
      <c r="P28" s="1">
        <f>[6]Romania!P$26</f>
        <v>0</v>
      </c>
      <c r="Q28" s="1">
        <f>[6]Romania!Q$26</f>
        <v>0</v>
      </c>
      <c r="R28" s="1">
        <f>[6]Romania!R$26</f>
        <v>0</v>
      </c>
      <c r="S28" s="1">
        <f>[6]Romania!S$26</f>
        <v>719</v>
      </c>
      <c r="T28" s="1">
        <f>[6]Romania!T$26</f>
        <v>0</v>
      </c>
      <c r="U28" s="1">
        <f>[6]Romania!U$26</f>
        <v>3164</v>
      </c>
      <c r="V28" s="1">
        <f>[6]Romania!V$26</f>
        <v>0</v>
      </c>
      <c r="W28" s="1">
        <f>[6]Romania!W$26</f>
        <v>0</v>
      </c>
      <c r="X28" s="1">
        <f>[6]Romania!X$26</f>
        <v>278</v>
      </c>
      <c r="Y28" s="1">
        <f>[6]Romania!Y$26</f>
        <v>0</v>
      </c>
      <c r="Z28" s="1">
        <f>[6]Romania!Z$26</f>
        <v>0</v>
      </c>
      <c r="AA28" s="1">
        <f>[6]Romania!AA$26</f>
        <v>0</v>
      </c>
      <c r="AB28" s="1">
        <f>[6]Romania!AB$26</f>
        <v>0</v>
      </c>
      <c r="AC28" s="1">
        <f>[6]Romania!AC$26</f>
        <v>0</v>
      </c>
      <c r="AD28" s="1">
        <f>[6]Romania!AD$26</f>
        <v>0</v>
      </c>
      <c r="AE28" s="1">
        <f>[6]Romania!AE$26</f>
        <v>0</v>
      </c>
      <c r="AF28" s="1">
        <f>[6]Romania!AF$26</f>
        <v>0</v>
      </c>
      <c r="AG28" s="1">
        <f>[6]Romania!AG$26</f>
        <v>6256</v>
      </c>
      <c r="AH28" s="1">
        <f>[6]Romania!AH$26</f>
        <v>43</v>
      </c>
      <c r="AI28" s="1">
        <f>[6]Romania!AI$26</f>
        <v>0</v>
      </c>
      <c r="AJ28" s="1">
        <f>[6]Romania!AJ$26</f>
        <v>0</v>
      </c>
      <c r="AK28" s="1">
        <f>[6]Romania!AK$26</f>
        <v>0</v>
      </c>
      <c r="AL28" s="1">
        <f>[6]Romania!AL$26</f>
        <v>0</v>
      </c>
      <c r="AM28" s="1">
        <f>[6]Romania!AM$26</f>
        <v>0</v>
      </c>
      <c r="AN28" s="1">
        <f>[6]Romania!AN$26</f>
        <v>0</v>
      </c>
      <c r="AO28" s="1">
        <f>[6]Romania!AO$26</f>
        <v>0</v>
      </c>
      <c r="AP28" s="1">
        <f>[6]Romania!AP$26</f>
        <v>0</v>
      </c>
      <c r="AQ28" s="1">
        <f>[6]Romania!AQ$26</f>
        <v>0</v>
      </c>
      <c r="AR28" s="1">
        <f>[6]Romania!AR$26</f>
        <v>286</v>
      </c>
      <c r="AS28" s="1">
        <f>[6]Romania!AS$26</f>
        <v>3057</v>
      </c>
      <c r="AT28" s="1">
        <f>[6]Romania!AT$26</f>
        <v>0</v>
      </c>
      <c r="AU28" s="1">
        <f>[6]Romania!AU$26</f>
        <v>0</v>
      </c>
      <c r="AV28" s="1">
        <f>[6]Romania!AV$26</f>
        <v>0</v>
      </c>
      <c r="AW28" s="1">
        <f>[6]Romania!AW$26</f>
        <v>0</v>
      </c>
      <c r="AX28" s="1">
        <f>[6]Romania!AX$26</f>
        <v>0</v>
      </c>
      <c r="AY28" s="1">
        <f>[6]Romania!AY$26</f>
        <v>0</v>
      </c>
      <c r="AZ28" s="1">
        <f>[6]Romania!AZ$26</f>
        <v>0</v>
      </c>
      <c r="BA28" s="1">
        <f>[6]Romania!BA$26</f>
        <v>204</v>
      </c>
      <c r="BB28" s="1">
        <f>[6]Romania!BB$26</f>
        <v>0</v>
      </c>
      <c r="BC28" s="1">
        <f>[6]Romania!BC$26</f>
        <v>0</v>
      </c>
      <c r="BD28" s="1">
        <f>[6]Romania!BD$26</f>
        <v>0</v>
      </c>
      <c r="BE28" s="1">
        <f>[6]Romania!BE$26</f>
        <v>0</v>
      </c>
      <c r="BF28" s="1">
        <f>[6]Romania!BF$26</f>
        <v>0</v>
      </c>
      <c r="BG28" s="1">
        <f>[6]Romania!BG$26</f>
        <v>0</v>
      </c>
      <c r="BH28" s="1">
        <f>[6]Romania!BH$26</f>
        <v>0</v>
      </c>
      <c r="BI28" s="1">
        <f>[6]Romania!BI$26</f>
        <v>0</v>
      </c>
      <c r="BJ28" s="1">
        <f>[6]Romania!BJ$26</f>
        <v>0</v>
      </c>
      <c r="BK28" s="1">
        <f>[6]Romania!BK$26</f>
        <v>0</v>
      </c>
      <c r="BL28" s="1">
        <f>[6]Romania!BL$26</f>
        <v>0</v>
      </c>
      <c r="BM28" s="1">
        <f>[6]Romania!BM$26</f>
        <v>0</v>
      </c>
      <c r="BN28" s="1">
        <f>[6]Romania!BN$26</f>
        <v>0</v>
      </c>
      <c r="BO28" s="1">
        <f>[6]Romania!BO$26</f>
        <v>0</v>
      </c>
      <c r="BP28" s="1">
        <f>[6]Romania!BP$26</f>
        <v>0</v>
      </c>
      <c r="BQ28" s="1">
        <f>[6]Romania!BQ$26</f>
        <v>0</v>
      </c>
      <c r="BR28" s="1">
        <f>[6]Romania!BR$26</f>
        <v>0</v>
      </c>
      <c r="BS28" s="1">
        <f>[6]Romania!BS$26</f>
        <v>0</v>
      </c>
      <c r="BT28" s="1">
        <f>[6]Romania!BT$26</f>
        <v>0</v>
      </c>
      <c r="BU28" s="1">
        <f>[6]Romania!BU$26</f>
        <v>0</v>
      </c>
      <c r="BV28" s="1">
        <f>[6]Romania!BV$26</f>
        <v>0</v>
      </c>
      <c r="BW28" s="1">
        <f>[6]Romania!BW$26</f>
        <v>0</v>
      </c>
      <c r="BX28" s="1">
        <f>[6]Romania!BX$26</f>
        <v>0</v>
      </c>
      <c r="BY28" s="1">
        <f>[6]Romania!BY$26</f>
        <v>0</v>
      </c>
      <c r="BZ28" s="1">
        <f>[6]Romania!BZ$26</f>
        <v>0</v>
      </c>
      <c r="CA28" s="1">
        <f>[6]Romania!CA$26</f>
        <v>0</v>
      </c>
      <c r="CB28" s="1">
        <f>[6]Romania!CB$26</f>
        <v>0</v>
      </c>
      <c r="CC28" s="1">
        <f>[6]Romania!CC$26</f>
        <v>0</v>
      </c>
      <c r="CD28" s="1">
        <f>[6]Romania!CD$26</f>
        <v>0</v>
      </c>
      <c r="CE28" s="1">
        <f>[6]Romania!CE$26</f>
        <v>0</v>
      </c>
      <c r="CF28" s="1">
        <f>[6]Romania!CF$26</f>
        <v>0</v>
      </c>
      <c r="CG28" s="1">
        <f>[6]Romania!CG$26</f>
        <v>0</v>
      </c>
      <c r="CH28" s="1">
        <f>[6]Romania!CH$26</f>
        <v>0</v>
      </c>
      <c r="CI28" s="1">
        <f>[6]Romania!CI$26</f>
        <v>0</v>
      </c>
      <c r="CJ28" s="1">
        <f>[6]Romania!CJ$26</f>
        <v>0</v>
      </c>
      <c r="CK28" s="1">
        <f>[6]Romania!CK$26</f>
        <v>0</v>
      </c>
      <c r="CL28" s="1">
        <f>[6]Romania!CL$26</f>
        <v>0</v>
      </c>
      <c r="CM28" s="1">
        <f>[6]Romania!CM$26</f>
        <v>0</v>
      </c>
      <c r="CN28" s="1">
        <f>[6]Romania!CN$26</f>
        <v>0</v>
      </c>
      <c r="CO28" s="1">
        <f>[6]Romania!CO$26</f>
        <v>0</v>
      </c>
      <c r="CP28" s="1">
        <f>[6]Romania!CP$26</f>
        <v>0</v>
      </c>
      <c r="CQ28" s="1">
        <f>[6]Romania!CQ$26</f>
        <v>0</v>
      </c>
      <c r="CR28" s="1">
        <f>[6]Romania!CR$26</f>
        <v>0</v>
      </c>
      <c r="CS28" s="1">
        <f>[6]Romania!CS$26</f>
        <v>0</v>
      </c>
      <c r="CT28" s="1">
        <f>[6]Romania!CT$26</f>
        <v>0</v>
      </c>
      <c r="CU28" s="1">
        <f>[6]Romania!CU$26</f>
        <v>0</v>
      </c>
      <c r="CV28" s="1">
        <f>[6]Romania!CV$26</f>
        <v>0</v>
      </c>
      <c r="CW28" s="1">
        <f>[6]Romania!CW$26</f>
        <v>0</v>
      </c>
      <c r="CX28" s="1">
        <f>[6]Romania!CX$26</f>
        <v>0</v>
      </c>
      <c r="CY28" s="1">
        <f>[6]Romania!CY$26</f>
        <v>0</v>
      </c>
      <c r="CZ28" s="1">
        <f>[6]Romania!CZ$26</f>
        <v>0</v>
      </c>
      <c r="DA28" s="1">
        <f>[6]Romania!DA$26</f>
        <v>0</v>
      </c>
      <c r="DB28" s="1">
        <f>[6]Romania!DB$26</f>
        <v>0</v>
      </c>
      <c r="DC28" s="1">
        <f>[6]Romania!DC$26</f>
        <v>0</v>
      </c>
      <c r="DD28" s="1">
        <f>[6]Romania!DD$26</f>
        <v>0</v>
      </c>
      <c r="DE28" s="1">
        <f>[6]Romania!DE$26</f>
        <v>0</v>
      </c>
      <c r="DF28" s="1">
        <f>[6]Romania!DF$26</f>
        <v>0</v>
      </c>
      <c r="DG28" s="1">
        <f>[6]Romania!DG$26</f>
        <v>0</v>
      </c>
      <c r="DH28" s="1">
        <f>[6]Romania!DH$26</f>
        <v>0</v>
      </c>
      <c r="DI28" s="1">
        <f>[6]Romania!DI$26</f>
        <v>0</v>
      </c>
      <c r="DJ28" s="1">
        <f>[6]Romania!DJ$26</f>
        <v>0</v>
      </c>
      <c r="DK28" s="1">
        <f>[6]Romania!DK$26</f>
        <v>0</v>
      </c>
      <c r="DL28" s="1">
        <f>[6]Romania!DL$26</f>
        <v>8</v>
      </c>
      <c r="DM28" s="1">
        <f>[6]Romania!DM$26</f>
        <v>0</v>
      </c>
      <c r="DN28" s="1">
        <f>[6]Romania!DN$26</f>
        <v>0</v>
      </c>
      <c r="DO28" s="1">
        <f>[6]Romania!DO$26</f>
        <v>0</v>
      </c>
      <c r="DP28" s="1">
        <f>[6]Romania!DP$26</f>
        <v>0</v>
      </c>
      <c r="DQ28" s="1">
        <f>[6]Romania!DQ$26</f>
        <v>0</v>
      </c>
      <c r="DR28" s="1">
        <f>[6]Romania!DR$26</f>
        <v>0</v>
      </c>
      <c r="DS28" s="1">
        <f>[6]Romania!DS$26</f>
        <v>0</v>
      </c>
      <c r="DT28" s="1">
        <f>[6]Romania!DT$26</f>
        <v>0</v>
      </c>
      <c r="DU28" s="1">
        <f>[6]Romania!DU$26</f>
        <v>0</v>
      </c>
      <c r="DV28" s="1">
        <f>[6]Romania!DV$26</f>
        <v>0</v>
      </c>
      <c r="DW28" s="1">
        <f>[6]Romania!DW$26</f>
        <v>6</v>
      </c>
      <c r="DX28" s="1">
        <f>[6]Romania!DX$26</f>
        <v>0</v>
      </c>
      <c r="DY28" s="1">
        <f>[6]Romania!DY$26</f>
        <v>0</v>
      </c>
      <c r="DZ28" s="1">
        <f>[6]Romania!DZ$26</f>
        <v>0</v>
      </c>
      <c r="EA28" s="1">
        <f>[6]Romania!EA$26</f>
        <v>0</v>
      </c>
      <c r="EB28" s="1">
        <f>[6]Romania!EB$26</f>
        <v>0</v>
      </c>
      <c r="EC28" s="1">
        <f>[6]Romania!EC$26</f>
        <v>0</v>
      </c>
      <c r="ED28" s="1">
        <f>[6]Romania!ED$26</f>
        <v>0</v>
      </c>
      <c r="EE28" s="1">
        <f>[6]Romania!EE$26</f>
        <v>0</v>
      </c>
      <c r="EF28" s="1">
        <f>[6]Romania!EF$26</f>
        <v>0</v>
      </c>
      <c r="EG28" s="1">
        <f>[6]Romania!EG$26</f>
        <v>0</v>
      </c>
      <c r="EH28" s="1">
        <f>[6]Romania!EH$26</f>
        <v>0</v>
      </c>
      <c r="EI28" s="1">
        <f>[6]Romania!EI$26</f>
        <v>359</v>
      </c>
      <c r="EJ28" s="1">
        <f>[6]Romania!EJ$26</f>
        <v>0</v>
      </c>
      <c r="EK28" s="1">
        <f>[6]Romania!EK$26</f>
        <v>0</v>
      </c>
      <c r="EL28" s="1">
        <f>[6]Romania!EL$26</f>
        <v>0</v>
      </c>
      <c r="EM28" s="1">
        <f>[6]Romania!EM$26</f>
        <v>0</v>
      </c>
      <c r="EN28" s="1">
        <f>[6]Romania!EN$26</f>
        <v>0</v>
      </c>
      <c r="EO28" s="1">
        <f>[6]Romania!EO$26</f>
        <v>0</v>
      </c>
      <c r="EP28" s="1">
        <f>[6]Romania!EP$26</f>
        <v>0</v>
      </c>
      <c r="EQ28" s="1">
        <f>[6]Romania!EQ$26</f>
        <v>0</v>
      </c>
      <c r="ER28" s="1">
        <f>[6]Romania!ER$26</f>
        <v>0</v>
      </c>
      <c r="ES28" s="1">
        <f>[6]Romania!ES$26</f>
        <v>0</v>
      </c>
      <c r="ET28" s="1">
        <f>[6]Romania!ET$26</f>
        <v>0</v>
      </c>
      <c r="EU28" s="1">
        <f>[6]Romania!EU$26</f>
        <v>0</v>
      </c>
      <c r="EV28" s="1">
        <f>[6]Romania!EV$26</f>
        <v>0</v>
      </c>
      <c r="EW28" s="1">
        <f>[6]Romania!EW$26</f>
        <v>0</v>
      </c>
      <c r="EX28" s="1">
        <f>[6]Romania!EX$26</f>
        <v>2170</v>
      </c>
      <c r="EY28" s="1">
        <f>[6]Romania!EY$26</f>
        <v>39</v>
      </c>
      <c r="EZ28" s="1">
        <f>[6]Romania!EZ$26</f>
        <v>0</v>
      </c>
      <c r="FA28" s="1">
        <f>[6]Romania!FA$26</f>
        <v>0</v>
      </c>
      <c r="FB28" s="1">
        <f>[6]Romania!FB$26</f>
        <v>2472</v>
      </c>
      <c r="FC28" s="1">
        <f>[6]Romania!FC$26</f>
        <v>0</v>
      </c>
      <c r="FD28" s="1">
        <f>[6]Romania!FD$26</f>
        <v>0</v>
      </c>
      <c r="FE28" s="1">
        <f>[6]Romania!FE$26</f>
        <v>4843</v>
      </c>
      <c r="FF28" s="1">
        <f>[6]Romania!FF$26</f>
        <v>0</v>
      </c>
      <c r="FG28" s="1">
        <f>[6]Romania!FG$26</f>
        <v>0</v>
      </c>
      <c r="FH28" s="1">
        <f>[6]Romania!FH$26</f>
        <v>23224</v>
      </c>
      <c r="FI28" s="1">
        <f>[6]Romania!FI$26</f>
        <v>6946</v>
      </c>
      <c r="FJ28" s="1">
        <f>[6]Romania!FJ$26</f>
        <v>0</v>
      </c>
      <c r="FK28" s="1">
        <f>[6]Romania!FK$26</f>
        <v>6034</v>
      </c>
      <c r="FL28" s="1">
        <f>[6]Romania!FL$26</f>
        <v>0</v>
      </c>
      <c r="FM28" s="1">
        <f>[6]Romania!FM$26</f>
        <v>0</v>
      </c>
      <c r="FN28" s="1">
        <f>[6]Romania!FN$26</f>
        <v>0</v>
      </c>
      <c r="FO28" s="1">
        <f>[6]Romania!FO$26</f>
        <v>0</v>
      </c>
      <c r="FP28" s="1">
        <f>[6]Romania!FP$26</f>
        <v>0</v>
      </c>
      <c r="FQ28" s="1">
        <f>[6]Romania!FQ$26</f>
        <v>1033</v>
      </c>
      <c r="FR28" s="1">
        <f>[6]Romania!FR$26</f>
        <v>0</v>
      </c>
      <c r="FS28" s="1">
        <f>[6]Romania!FS$26</f>
        <v>0</v>
      </c>
      <c r="FT28" s="1">
        <f>[6]Romania!FT$26</f>
        <v>12502</v>
      </c>
      <c r="FU28" s="1">
        <f>[6]Romania!FU$26</f>
        <v>7852</v>
      </c>
      <c r="FV28" s="1">
        <f>[6]Romania!FV$26</f>
        <v>5959</v>
      </c>
      <c r="FW28" s="1">
        <f>[6]Romania!FW$26</f>
        <v>0</v>
      </c>
      <c r="FX28" s="1">
        <f>[6]Romania!FX$26</f>
        <v>0</v>
      </c>
      <c r="FY28" s="1">
        <f>[6]Romania!FY$26</f>
        <v>0</v>
      </c>
      <c r="FZ28" s="7">
        <f>SUM($B28:FY28)</f>
        <v>93093</v>
      </c>
    </row>
    <row r="29" spans="1:182">
      <c r="A29" t="s">
        <v>30</v>
      </c>
      <c r="B29" s="1">
        <f>[6]Slovakia!B$26</f>
        <v>0</v>
      </c>
      <c r="C29" s="1">
        <f>[6]Slovakia!C$26</f>
        <v>0</v>
      </c>
      <c r="D29" s="1">
        <f>[6]Slovakia!D$26</f>
        <v>1200</v>
      </c>
      <c r="E29" s="1">
        <f>[6]Slovakia!E$26</f>
        <v>0</v>
      </c>
      <c r="F29" s="1">
        <f>[6]Slovakia!F$26</f>
        <v>0</v>
      </c>
      <c r="G29" s="1">
        <f>[6]Slovakia!G$26</f>
        <v>0</v>
      </c>
      <c r="H29" s="1">
        <f>[6]Slovakia!H$26</f>
        <v>0</v>
      </c>
      <c r="I29" s="1">
        <f>[6]Slovakia!I$26</f>
        <v>0</v>
      </c>
      <c r="J29" s="1">
        <f>[6]Slovakia!J$26</f>
        <v>0</v>
      </c>
      <c r="K29" s="1">
        <f>[6]Slovakia!K$26</f>
        <v>0</v>
      </c>
      <c r="L29" s="1">
        <f>[6]Slovakia!L$26</f>
        <v>0</v>
      </c>
      <c r="M29" s="1">
        <f>[6]Slovakia!M$26</f>
        <v>0</v>
      </c>
      <c r="N29" s="1">
        <f>[6]Slovakia!N$26</f>
        <v>0</v>
      </c>
      <c r="O29" s="1">
        <f>[6]Slovakia!O$26</f>
        <v>0</v>
      </c>
      <c r="P29" s="1">
        <f>[6]Slovakia!P$26</f>
        <v>0</v>
      </c>
      <c r="Q29" s="1">
        <f>[6]Slovakia!Q$26</f>
        <v>0</v>
      </c>
      <c r="R29" s="1">
        <f>[6]Slovakia!R$26</f>
        <v>0</v>
      </c>
      <c r="S29" s="1">
        <f>[6]Slovakia!S$26</f>
        <v>4763</v>
      </c>
      <c r="T29" s="1">
        <f>[6]Slovakia!T$26</f>
        <v>0</v>
      </c>
      <c r="U29" s="1">
        <f>[6]Slovakia!U$26</f>
        <v>0</v>
      </c>
      <c r="V29" s="1">
        <f>[6]Slovakia!V$26</f>
        <v>0</v>
      </c>
      <c r="W29" s="1">
        <f>[6]Slovakia!W$26</f>
        <v>0</v>
      </c>
      <c r="X29" s="1">
        <f>[6]Slovakia!X$26</f>
        <v>0</v>
      </c>
      <c r="Y29" s="1">
        <f>[6]Slovakia!Y$26</f>
        <v>0</v>
      </c>
      <c r="Z29" s="1">
        <f>[6]Slovakia!Z$26</f>
        <v>0</v>
      </c>
      <c r="AA29" s="1">
        <f>[6]Slovakia!AA$26</f>
        <v>0</v>
      </c>
      <c r="AB29" s="1">
        <f>[6]Slovakia!AB$26</f>
        <v>0</v>
      </c>
      <c r="AC29" s="1">
        <f>[6]Slovakia!AC$26</f>
        <v>0</v>
      </c>
      <c r="AD29" s="1">
        <f>[6]Slovakia!AD$26</f>
        <v>0</v>
      </c>
      <c r="AE29" s="1">
        <f>[6]Slovakia!AE$26</f>
        <v>0</v>
      </c>
      <c r="AF29" s="1">
        <f>[6]Slovakia!AF$26</f>
        <v>0</v>
      </c>
      <c r="AG29" s="1">
        <f>[6]Slovakia!AG$26</f>
        <v>0</v>
      </c>
      <c r="AH29" s="1">
        <f>[6]Slovakia!AH$26</f>
        <v>0</v>
      </c>
      <c r="AI29" s="1">
        <f>[6]Slovakia!AI$26</f>
        <v>0</v>
      </c>
      <c r="AJ29" s="1">
        <f>[6]Slovakia!AJ$26</f>
        <v>0</v>
      </c>
      <c r="AK29" s="1">
        <f>[6]Slovakia!AK$26</f>
        <v>0</v>
      </c>
      <c r="AL29" s="1">
        <f>[6]Slovakia!AL$26</f>
        <v>0</v>
      </c>
      <c r="AM29" s="1">
        <f>[6]Slovakia!AM$26</f>
        <v>0</v>
      </c>
      <c r="AN29" s="1">
        <f>[6]Slovakia!AN$26</f>
        <v>0</v>
      </c>
      <c r="AO29" s="1">
        <f>[6]Slovakia!AO$26</f>
        <v>0</v>
      </c>
      <c r="AP29" s="1">
        <f>[6]Slovakia!AP$26</f>
        <v>0</v>
      </c>
      <c r="AQ29" s="1">
        <f>[6]Slovakia!AQ$26</f>
        <v>0</v>
      </c>
      <c r="AR29" s="1">
        <f>[6]Slovakia!AR$26</f>
        <v>0</v>
      </c>
      <c r="AS29" s="1">
        <f>[6]Slovakia!AS$26</f>
        <v>0</v>
      </c>
      <c r="AT29" s="1">
        <f>[6]Slovakia!AT$26</f>
        <v>0</v>
      </c>
      <c r="AU29" s="1">
        <f>[6]Slovakia!AU$26</f>
        <v>0</v>
      </c>
      <c r="AV29" s="1">
        <f>[6]Slovakia!AV$26</f>
        <v>0</v>
      </c>
      <c r="AW29" s="1">
        <f>[6]Slovakia!AW$26</f>
        <v>0</v>
      </c>
      <c r="AX29" s="1">
        <f>[6]Slovakia!AX$26</f>
        <v>0</v>
      </c>
      <c r="AY29" s="1">
        <f>[6]Slovakia!AY$26</f>
        <v>0</v>
      </c>
      <c r="AZ29" s="1">
        <f>[6]Slovakia!AZ$26</f>
        <v>0</v>
      </c>
      <c r="BA29" s="1">
        <f>[6]Slovakia!BA$26</f>
        <v>0</v>
      </c>
      <c r="BB29" s="1">
        <f>[6]Slovakia!BB$26</f>
        <v>0</v>
      </c>
      <c r="BC29" s="1">
        <f>[6]Slovakia!BC$26</f>
        <v>0</v>
      </c>
      <c r="BD29" s="1">
        <f>[6]Slovakia!BD$26</f>
        <v>0</v>
      </c>
      <c r="BE29" s="1">
        <f>[6]Slovakia!BE$26</f>
        <v>0</v>
      </c>
      <c r="BF29" s="1">
        <f>[6]Slovakia!BF$26</f>
        <v>0</v>
      </c>
      <c r="BG29" s="1">
        <f>[6]Slovakia!BG$26</f>
        <v>0</v>
      </c>
      <c r="BH29" s="1">
        <f>[6]Slovakia!BH$26</f>
        <v>0</v>
      </c>
      <c r="BI29" s="1">
        <f>[6]Slovakia!BI$26</f>
        <v>0</v>
      </c>
      <c r="BJ29" s="1">
        <f>[6]Slovakia!BJ$26</f>
        <v>0</v>
      </c>
      <c r="BK29" s="1">
        <f>[6]Slovakia!BK$26</f>
        <v>0</v>
      </c>
      <c r="BL29" s="1">
        <f>[6]Slovakia!BL$26</f>
        <v>0</v>
      </c>
      <c r="BM29" s="1">
        <f>[6]Slovakia!BM$26</f>
        <v>0</v>
      </c>
      <c r="BN29" s="1">
        <f>[6]Slovakia!BN$26</f>
        <v>0</v>
      </c>
      <c r="BO29" s="1">
        <f>[6]Slovakia!BO$26</f>
        <v>0</v>
      </c>
      <c r="BP29" s="1">
        <f>[6]Slovakia!BP$26</f>
        <v>0</v>
      </c>
      <c r="BQ29" s="1">
        <f>[6]Slovakia!BQ$26</f>
        <v>0</v>
      </c>
      <c r="BR29" s="1">
        <f>[6]Slovakia!BR$26</f>
        <v>1524</v>
      </c>
      <c r="BS29" s="1">
        <f>[6]Slovakia!BS$26</f>
        <v>0</v>
      </c>
      <c r="BT29" s="1">
        <f>[6]Slovakia!BT$26</f>
        <v>0</v>
      </c>
      <c r="BU29" s="1">
        <f>[6]Slovakia!BU$26</f>
        <v>0</v>
      </c>
      <c r="BV29" s="1">
        <f>[6]Slovakia!BV$26</f>
        <v>0</v>
      </c>
      <c r="BW29" s="1">
        <f>[6]Slovakia!BW$26</f>
        <v>0</v>
      </c>
      <c r="BX29" s="1">
        <f>[6]Slovakia!BX$26</f>
        <v>0</v>
      </c>
      <c r="BY29" s="1">
        <f>[6]Slovakia!BY$26</f>
        <v>2854</v>
      </c>
      <c r="BZ29" s="1">
        <f>[6]Slovakia!BZ$26</f>
        <v>1312</v>
      </c>
      <c r="CA29" s="1">
        <f>[6]Slovakia!CA$26</f>
        <v>2611</v>
      </c>
      <c r="CB29" s="1">
        <f>[6]Slovakia!CB$26</f>
        <v>1574</v>
      </c>
      <c r="CC29" s="1">
        <f>[6]Slovakia!CC$26</f>
        <v>0</v>
      </c>
      <c r="CD29" s="1">
        <f>[6]Slovakia!CD$26</f>
        <v>2230</v>
      </c>
      <c r="CE29" s="1">
        <f>[6]Slovakia!CE$26</f>
        <v>1312</v>
      </c>
      <c r="CF29" s="1">
        <f>[6]Slovakia!CF$26</f>
        <v>0</v>
      </c>
      <c r="CG29" s="1">
        <f>[6]Slovakia!CG$26</f>
        <v>0</v>
      </c>
      <c r="CH29" s="1">
        <f>[6]Slovakia!CH$26</f>
        <v>0</v>
      </c>
      <c r="CI29" s="1">
        <f>[6]Slovakia!CI$26</f>
        <v>0</v>
      </c>
      <c r="CJ29" s="1">
        <f>[6]Slovakia!CJ$26</f>
        <v>2603</v>
      </c>
      <c r="CK29" s="1">
        <f>[6]Slovakia!CK$26</f>
        <v>5244</v>
      </c>
      <c r="CL29" s="1">
        <f>[6]Slovakia!CL$26</f>
        <v>4060</v>
      </c>
      <c r="CM29" s="1">
        <f>[6]Slovakia!CM$26</f>
        <v>8953</v>
      </c>
      <c r="CN29" s="1">
        <f>[6]Slovakia!CN$26</f>
        <v>1312</v>
      </c>
      <c r="CO29" s="1">
        <f>[6]Slovakia!CO$26</f>
        <v>2358</v>
      </c>
      <c r="CP29" s="1">
        <f>[6]Slovakia!CP$26</f>
        <v>4985</v>
      </c>
      <c r="CQ29" s="1">
        <f>[6]Slovakia!CQ$26</f>
        <v>2099</v>
      </c>
      <c r="CR29" s="1">
        <f>[6]Slovakia!CR$26</f>
        <v>1308</v>
      </c>
      <c r="CS29" s="1">
        <f>[6]Slovakia!CS$26</f>
        <v>0</v>
      </c>
      <c r="CT29" s="1">
        <f>[6]Slovakia!CT$26</f>
        <v>0</v>
      </c>
      <c r="CU29" s="1">
        <f>[6]Slovakia!CU$26</f>
        <v>0</v>
      </c>
      <c r="CV29" s="1">
        <f>[6]Slovakia!CV$26</f>
        <v>3929</v>
      </c>
      <c r="CW29" s="1">
        <f>[6]Slovakia!CW$26</f>
        <v>4982</v>
      </c>
      <c r="CX29" s="1">
        <f>[6]Slovakia!CX$26</f>
        <v>8920</v>
      </c>
      <c r="CY29" s="1">
        <f>[6]Slovakia!CY$26</f>
        <v>11866</v>
      </c>
      <c r="CZ29" s="1">
        <f>[6]Slovakia!CZ$26</f>
        <v>5510</v>
      </c>
      <c r="DA29" s="1">
        <f>[6]Slovakia!DA$26</f>
        <v>1049</v>
      </c>
      <c r="DB29" s="1">
        <f>[6]Slovakia!DB$26</f>
        <v>6697</v>
      </c>
      <c r="DC29" s="1">
        <f>[6]Slovakia!DC$26</f>
        <v>448</v>
      </c>
      <c r="DD29" s="1">
        <f>[6]Slovakia!DD$26</f>
        <v>896</v>
      </c>
      <c r="DE29" s="1">
        <f>[6]Slovakia!DE$26</f>
        <v>0</v>
      </c>
      <c r="DF29" s="1">
        <f>[6]Slovakia!DF$26</f>
        <v>0</v>
      </c>
      <c r="DG29" s="1">
        <f>[6]Slovakia!DG$26</f>
        <v>0</v>
      </c>
      <c r="DH29" s="1">
        <f>[6]Slovakia!DH$26</f>
        <v>2670</v>
      </c>
      <c r="DI29" s="1">
        <f>[6]Slovakia!DI$26</f>
        <v>1860</v>
      </c>
      <c r="DJ29" s="1">
        <f>[6]Slovakia!DJ$26</f>
        <v>3090</v>
      </c>
      <c r="DK29" s="1">
        <f>[6]Slovakia!DK$26</f>
        <v>2436</v>
      </c>
      <c r="DL29" s="1">
        <f>[6]Slovakia!DL$26</f>
        <v>5908</v>
      </c>
      <c r="DM29" s="1">
        <f>[6]Slovakia!DM$26</f>
        <v>1152</v>
      </c>
      <c r="DN29" s="1">
        <f>[6]Slovakia!DN$26</f>
        <v>1024</v>
      </c>
      <c r="DO29" s="1">
        <f>[6]Slovakia!DO$26</f>
        <v>704</v>
      </c>
      <c r="DP29" s="1">
        <f>[6]Slovakia!DP$26</f>
        <v>0</v>
      </c>
      <c r="DQ29" s="1">
        <f>[6]Slovakia!DQ$26</f>
        <v>105</v>
      </c>
      <c r="DR29" s="1">
        <f>[6]Slovakia!DR$26</f>
        <v>0</v>
      </c>
      <c r="DS29" s="1">
        <f>[6]Slovakia!DS$26</f>
        <v>192</v>
      </c>
      <c r="DT29" s="1">
        <f>[6]Slovakia!DT$26</f>
        <v>1664</v>
      </c>
      <c r="DU29" s="1">
        <f>[6]Slovakia!DU$26</f>
        <v>8081</v>
      </c>
      <c r="DV29" s="1">
        <f>[6]Slovakia!DV$26</f>
        <v>3648</v>
      </c>
      <c r="DW29" s="1">
        <f>[6]Slovakia!DW$26</f>
        <v>3616</v>
      </c>
      <c r="DX29" s="1">
        <f>[6]Slovakia!DX$26</f>
        <v>6473</v>
      </c>
      <c r="DY29" s="1">
        <f>[6]Slovakia!DY$26</f>
        <v>2592</v>
      </c>
      <c r="DZ29" s="1">
        <f>[6]Slovakia!DZ$26</f>
        <v>736</v>
      </c>
      <c r="EA29" s="1">
        <f>[6]Slovakia!EA$26</f>
        <v>736</v>
      </c>
      <c r="EB29" s="1">
        <f>[6]Slovakia!EB$26</f>
        <v>903</v>
      </c>
      <c r="EC29" s="1">
        <f>[6]Slovakia!EC$26</f>
        <v>0</v>
      </c>
      <c r="ED29" s="1">
        <f>[6]Slovakia!ED$26</f>
        <v>0</v>
      </c>
      <c r="EE29" s="1">
        <f>[6]Slovakia!EE$26</f>
        <v>0</v>
      </c>
      <c r="EF29" s="1">
        <f>[6]Slovakia!EF$26</f>
        <v>2688</v>
      </c>
      <c r="EG29" s="1">
        <f>[6]Slovakia!EG$26</f>
        <v>3008</v>
      </c>
      <c r="EH29" s="1">
        <f>[6]Slovakia!EH$26</f>
        <v>7852</v>
      </c>
      <c r="EI29" s="1">
        <f>[6]Slovakia!EI$26</f>
        <v>3712</v>
      </c>
      <c r="EJ29" s="1">
        <f>[6]Slovakia!EJ$26</f>
        <v>8479</v>
      </c>
      <c r="EK29" s="1">
        <f>[6]Slovakia!EK$26</f>
        <v>1472</v>
      </c>
      <c r="EL29" s="1">
        <f>[6]Slovakia!EL$26</f>
        <v>2095</v>
      </c>
      <c r="EM29" s="1">
        <f>[6]Slovakia!EM$26</f>
        <v>832</v>
      </c>
      <c r="EN29" s="1">
        <f>[6]Slovakia!EN$26</f>
        <v>1224</v>
      </c>
      <c r="EO29" s="1">
        <f>[6]Slovakia!EO$26</f>
        <v>0</v>
      </c>
      <c r="EP29" s="1">
        <f>[6]Slovakia!EP$26</f>
        <v>0</v>
      </c>
      <c r="EQ29" s="1">
        <f>[6]Slovakia!EQ$26</f>
        <v>0</v>
      </c>
      <c r="ER29" s="1">
        <f>[6]Slovakia!ER$26</f>
        <v>0</v>
      </c>
      <c r="ES29" s="1">
        <f>[6]Slovakia!ES$26</f>
        <v>5336</v>
      </c>
      <c r="ET29" s="1">
        <f>[6]Slovakia!ET$26</f>
        <v>3815</v>
      </c>
      <c r="EU29" s="1">
        <f>[6]Slovakia!EU$26</f>
        <v>8507</v>
      </c>
      <c r="EV29" s="1">
        <f>[6]Slovakia!EV$26</f>
        <v>1650</v>
      </c>
      <c r="EW29" s="1">
        <f>[6]Slovakia!EW$26</f>
        <v>1380</v>
      </c>
      <c r="EX29" s="1">
        <f>[6]Slovakia!EX$26</f>
        <v>1140</v>
      </c>
      <c r="EY29" s="1">
        <f>[6]Slovakia!EY$26</f>
        <v>1230</v>
      </c>
      <c r="EZ29" s="1">
        <f>[6]Slovakia!EZ$26</f>
        <v>1020</v>
      </c>
      <c r="FA29" s="1">
        <f>[6]Slovakia!FA$26</f>
        <v>240</v>
      </c>
      <c r="FB29" s="1">
        <f>[6]Slovakia!FB$26</f>
        <v>0</v>
      </c>
      <c r="FC29" s="1">
        <f>[6]Slovakia!FC$26</f>
        <v>0</v>
      </c>
      <c r="FD29" s="1">
        <f>[6]Slovakia!FD$26</f>
        <v>2700</v>
      </c>
      <c r="FE29" s="1">
        <f>[6]Slovakia!FE$26</f>
        <v>12679</v>
      </c>
      <c r="FF29" s="1">
        <f>[6]Slovakia!FF$26</f>
        <v>7958</v>
      </c>
      <c r="FG29" s="1">
        <f>[6]Slovakia!FG$26</f>
        <v>3360</v>
      </c>
      <c r="FH29" s="1">
        <f>[6]Slovakia!FH$26</f>
        <v>2881</v>
      </c>
      <c r="FI29" s="1">
        <f>[6]Slovakia!FI$26</f>
        <v>1680</v>
      </c>
      <c r="FJ29" s="1">
        <f>[6]Slovakia!FJ$26</f>
        <v>1200</v>
      </c>
      <c r="FK29" s="1">
        <f>[6]Slovakia!FK$26</f>
        <v>870</v>
      </c>
      <c r="FL29" s="1">
        <f>[6]Slovakia!FL$26</f>
        <v>240</v>
      </c>
      <c r="FM29" s="1">
        <f>[6]Slovakia!FM$26</f>
        <v>0</v>
      </c>
      <c r="FN29" s="1">
        <f>[6]Slovakia!FN$26</f>
        <v>0</v>
      </c>
      <c r="FO29" s="1">
        <f>[6]Slovakia!FO$26</f>
        <v>420</v>
      </c>
      <c r="FP29" s="1">
        <f>[6]Slovakia!FP$26</f>
        <v>780</v>
      </c>
      <c r="FQ29" s="1">
        <f>[6]Slovakia!FQ$26</f>
        <v>13682</v>
      </c>
      <c r="FR29" s="1">
        <f>[6]Slovakia!FR$26</f>
        <v>2697</v>
      </c>
      <c r="FS29" s="1">
        <f>[6]Slovakia!FS$26</f>
        <v>2310</v>
      </c>
      <c r="FT29" s="1">
        <f>[6]Slovakia!FT$26</f>
        <v>1380</v>
      </c>
      <c r="FU29" s="1">
        <f>[6]Slovakia!FU$26</f>
        <v>1980</v>
      </c>
      <c r="FV29" s="1">
        <f>[6]Slovakia!FV$26</f>
        <v>925</v>
      </c>
      <c r="FW29" s="1">
        <f>[6]Slovakia!FW$26</f>
        <v>180</v>
      </c>
      <c r="FX29" s="1">
        <f>[6]Slovakia!FX$26</f>
        <v>0</v>
      </c>
      <c r="FY29" s="1">
        <f>[6]Slovakia!FY$26</f>
        <v>0</v>
      </c>
      <c r="FZ29" s="7">
        <f>SUM($B29:FY29)</f>
        <v>257791</v>
      </c>
    </row>
    <row r="30" spans="1:182">
      <c r="A30" t="s">
        <v>31</v>
      </c>
      <c r="B30" s="1">
        <f>[6]Slovenia!B$26</f>
        <v>0</v>
      </c>
      <c r="C30" s="1">
        <f>[6]Slovenia!C$26</f>
        <v>0</v>
      </c>
      <c r="D30" s="1">
        <f>[6]Slovenia!D$26</f>
        <v>8807</v>
      </c>
      <c r="E30" s="1">
        <f>[6]Slovenia!E$26</f>
        <v>0</v>
      </c>
      <c r="F30" s="1">
        <f>[6]Slovenia!F$26</f>
        <v>0</v>
      </c>
      <c r="G30" s="1">
        <f>[6]Slovenia!G$26</f>
        <v>0</v>
      </c>
      <c r="H30" s="1">
        <f>[6]Slovenia!H$26</f>
        <v>21438</v>
      </c>
      <c r="I30" s="1">
        <f>[6]Slovenia!I$26</f>
        <v>0</v>
      </c>
      <c r="J30" s="1">
        <f>[6]Slovenia!J$26</f>
        <v>8224</v>
      </c>
      <c r="K30" s="1">
        <f>[6]Slovenia!K$26</f>
        <v>0</v>
      </c>
      <c r="L30" s="1">
        <f>[6]Slovenia!L$26</f>
        <v>0</v>
      </c>
      <c r="M30" s="1">
        <f>[6]Slovenia!M$26</f>
        <v>4832</v>
      </c>
      <c r="N30" s="1">
        <f>[6]Slovenia!N$26</f>
        <v>0</v>
      </c>
      <c r="O30" s="1">
        <f>[6]Slovenia!O$26</f>
        <v>0</v>
      </c>
      <c r="P30" s="1">
        <f>[6]Slovenia!P$26</f>
        <v>0</v>
      </c>
      <c r="Q30" s="1">
        <f>[6]Slovenia!Q$26</f>
        <v>0</v>
      </c>
      <c r="R30" s="1">
        <f>[6]Slovenia!R$26</f>
        <v>12429</v>
      </c>
      <c r="S30" s="1">
        <f>[6]Slovenia!S$26</f>
        <v>8612</v>
      </c>
      <c r="T30" s="1">
        <f>[6]Slovenia!T$26</f>
        <v>0</v>
      </c>
      <c r="U30" s="1">
        <f>[6]Slovenia!U$26</f>
        <v>0</v>
      </c>
      <c r="V30" s="1">
        <f>[6]Slovenia!V$26</f>
        <v>0</v>
      </c>
      <c r="W30" s="1">
        <f>[6]Slovenia!W$26</f>
        <v>7133</v>
      </c>
      <c r="X30" s="1">
        <f>[6]Slovenia!X$26</f>
        <v>0</v>
      </c>
      <c r="Y30" s="1">
        <f>[6]Slovenia!Y$26</f>
        <v>0</v>
      </c>
      <c r="Z30" s="1">
        <f>[6]Slovenia!Z$26</f>
        <v>0</v>
      </c>
      <c r="AA30" s="1">
        <f>[6]Slovenia!AA$26</f>
        <v>4139</v>
      </c>
      <c r="AB30" s="1">
        <f>[6]Slovenia!AB$26</f>
        <v>8652</v>
      </c>
      <c r="AC30" s="1">
        <f>[6]Slovenia!AC$26</f>
        <v>24495</v>
      </c>
      <c r="AD30" s="1">
        <f>[6]Slovenia!AD$26</f>
        <v>0</v>
      </c>
      <c r="AE30" s="1">
        <f>[6]Slovenia!AE$26</f>
        <v>4820</v>
      </c>
      <c r="AF30" s="1">
        <f>[6]Slovenia!AF$26</f>
        <v>4041</v>
      </c>
      <c r="AG30" s="1">
        <f>[6]Slovenia!AG$26</f>
        <v>0</v>
      </c>
      <c r="AH30" s="1">
        <f>[6]Slovenia!AH$26</f>
        <v>8844</v>
      </c>
      <c r="AI30" s="1">
        <f>[6]Slovenia!AI$26</f>
        <v>4083</v>
      </c>
      <c r="AJ30" s="1">
        <f>[6]Slovenia!AJ$26</f>
        <v>0</v>
      </c>
      <c r="AK30" s="1">
        <f>[6]Slovenia!AK$26</f>
        <v>0</v>
      </c>
      <c r="AL30" s="1">
        <f>[6]Slovenia!AL$26</f>
        <v>0</v>
      </c>
      <c r="AM30" s="1">
        <f>[6]Slovenia!AM$26</f>
        <v>0</v>
      </c>
      <c r="AN30" s="1">
        <f>[6]Slovenia!AN$26</f>
        <v>15786</v>
      </c>
      <c r="AO30" s="1">
        <f>[6]Slovenia!AO$26</f>
        <v>0</v>
      </c>
      <c r="AP30" s="1">
        <f>[6]Slovenia!AP$26</f>
        <v>0</v>
      </c>
      <c r="AQ30" s="1">
        <f>[6]Slovenia!AQ$26</f>
        <v>0</v>
      </c>
      <c r="AR30" s="1">
        <f>[6]Slovenia!AR$26</f>
        <v>0</v>
      </c>
      <c r="AS30" s="1">
        <f>[6]Slovenia!AS$26</f>
        <v>13640</v>
      </c>
      <c r="AT30" s="1">
        <f>[6]Slovenia!AT$26</f>
        <v>0</v>
      </c>
      <c r="AU30" s="1">
        <f>[6]Slovenia!AU$26</f>
        <v>4593</v>
      </c>
      <c r="AV30" s="1">
        <f>[6]Slovenia!AV$26</f>
        <v>0</v>
      </c>
      <c r="AW30" s="1">
        <f>[6]Slovenia!AW$26</f>
        <v>0</v>
      </c>
      <c r="AX30" s="1">
        <f>[6]Slovenia!AX$26</f>
        <v>0</v>
      </c>
      <c r="AY30" s="1">
        <f>[6]Slovenia!AY$26</f>
        <v>0</v>
      </c>
      <c r="AZ30" s="1">
        <f>[6]Slovenia!AZ$26</f>
        <v>1982</v>
      </c>
      <c r="BA30" s="1">
        <f>[6]Slovenia!BA$26</f>
        <v>12624</v>
      </c>
      <c r="BB30" s="1">
        <f>[6]Slovenia!BB$26</f>
        <v>9710</v>
      </c>
      <c r="BC30" s="1">
        <f>[6]Slovenia!BC$26</f>
        <v>0</v>
      </c>
      <c r="BD30" s="1">
        <f>[6]Slovenia!BD$26</f>
        <v>0</v>
      </c>
      <c r="BE30" s="1">
        <f>[6]Slovenia!BE$26</f>
        <v>0</v>
      </c>
      <c r="BF30" s="1">
        <f>[6]Slovenia!BF$26</f>
        <v>4371</v>
      </c>
      <c r="BG30" s="1">
        <f>[6]Slovenia!BG$26</f>
        <v>0</v>
      </c>
      <c r="BH30" s="1">
        <f>[6]Slovenia!BH$26</f>
        <v>0</v>
      </c>
      <c r="BI30" s="1">
        <f>[6]Slovenia!BI$26</f>
        <v>0</v>
      </c>
      <c r="BJ30" s="1">
        <f>[6]Slovenia!BJ$26</f>
        <v>0</v>
      </c>
      <c r="BK30" s="1">
        <f>[6]Slovenia!BK$26</f>
        <v>0</v>
      </c>
      <c r="BL30" s="1">
        <f>[6]Slovenia!BL$26</f>
        <v>8369</v>
      </c>
      <c r="BM30" s="1">
        <f>[6]Slovenia!BM$26</f>
        <v>0</v>
      </c>
      <c r="BN30" s="1">
        <f>[6]Slovenia!BN$26</f>
        <v>13006</v>
      </c>
      <c r="BO30" s="1">
        <f>[6]Slovenia!BO$26</f>
        <v>4641</v>
      </c>
      <c r="BP30" s="1">
        <f>[6]Slovenia!BP$26</f>
        <v>0</v>
      </c>
      <c r="BQ30" s="1">
        <f>[6]Slovenia!BQ$26</f>
        <v>0</v>
      </c>
      <c r="BR30" s="1">
        <f>[6]Slovenia!BR$26</f>
        <v>4434</v>
      </c>
      <c r="BS30" s="1">
        <f>[6]Slovenia!BS$26</f>
        <v>4143</v>
      </c>
      <c r="BT30" s="1">
        <f>[6]Slovenia!BT$26</f>
        <v>0</v>
      </c>
      <c r="BU30" s="1">
        <f>[6]Slovenia!BU$26</f>
        <v>0</v>
      </c>
      <c r="BV30" s="1">
        <f>[6]Slovenia!BV$26</f>
        <v>0</v>
      </c>
      <c r="BW30" s="1">
        <f>[6]Slovenia!BW$26</f>
        <v>0</v>
      </c>
      <c r="BX30" s="1">
        <f>[6]Slovenia!BX$26</f>
        <v>4256</v>
      </c>
      <c r="BY30" s="1">
        <f>[6]Slovenia!BY$26</f>
        <v>8197</v>
      </c>
      <c r="BZ30" s="1">
        <f>[6]Slovenia!BZ$26</f>
        <v>8745</v>
      </c>
      <c r="CA30" s="1">
        <f>[6]Slovenia!CA$26</f>
        <v>4205</v>
      </c>
      <c r="CB30" s="1">
        <f>[6]Slovenia!CB$26</f>
        <v>0</v>
      </c>
      <c r="CC30" s="1">
        <f>[6]Slovenia!CC$26</f>
        <v>0</v>
      </c>
      <c r="CD30" s="1">
        <f>[6]Slovenia!CD$26</f>
        <v>4687</v>
      </c>
      <c r="CE30" s="1">
        <f>[6]Slovenia!CE$26</f>
        <v>0</v>
      </c>
      <c r="CF30" s="1">
        <f>[6]Slovenia!CF$26</f>
        <v>0</v>
      </c>
      <c r="CG30" s="1">
        <f>[6]Slovenia!CG$26</f>
        <v>0</v>
      </c>
      <c r="CH30" s="1">
        <f>[6]Slovenia!CH$26</f>
        <v>0</v>
      </c>
      <c r="CI30" s="1">
        <f>[6]Slovenia!CI$26</f>
        <v>0</v>
      </c>
      <c r="CJ30" s="1">
        <f>[6]Slovenia!CJ$26</f>
        <v>4174</v>
      </c>
      <c r="CK30" s="1">
        <f>[6]Slovenia!CK$26</f>
        <v>14917</v>
      </c>
      <c r="CL30" s="1">
        <f>[6]Slovenia!CL$26</f>
        <v>4298</v>
      </c>
      <c r="CM30" s="1">
        <f>[6]Slovenia!CM$26</f>
        <v>0</v>
      </c>
      <c r="CN30" s="1">
        <f>[6]Slovenia!CN$26</f>
        <v>0</v>
      </c>
      <c r="CO30" s="1">
        <f>[6]Slovenia!CO$26</f>
        <v>4786</v>
      </c>
      <c r="CP30" s="1">
        <f>[6]Slovenia!CP$26</f>
        <v>0</v>
      </c>
      <c r="CQ30" s="1">
        <f>[6]Slovenia!CQ$26</f>
        <v>0</v>
      </c>
      <c r="CR30" s="1">
        <f>[6]Slovenia!CR$26</f>
        <v>0</v>
      </c>
      <c r="CS30" s="1">
        <f>[6]Slovenia!CS$26</f>
        <v>0</v>
      </c>
      <c r="CT30" s="1">
        <f>[6]Slovenia!CT$26</f>
        <v>0</v>
      </c>
      <c r="CU30" s="1">
        <f>[6]Slovenia!CU$26</f>
        <v>0</v>
      </c>
      <c r="CV30" s="1">
        <f>[6]Slovenia!CV$26</f>
        <v>4106</v>
      </c>
      <c r="CW30" s="1">
        <f>[6]Slovenia!CW$26</f>
        <v>8311</v>
      </c>
      <c r="CX30" s="1">
        <f>[6]Slovenia!CX$26</f>
        <v>8330</v>
      </c>
      <c r="CY30" s="1">
        <f>[6]Slovenia!CY$26</f>
        <v>4062</v>
      </c>
      <c r="CZ30" s="1">
        <f>[6]Slovenia!CZ$26</f>
        <v>0</v>
      </c>
      <c r="DA30" s="1">
        <f>[6]Slovenia!DA$26</f>
        <v>4722</v>
      </c>
      <c r="DB30" s="1">
        <f>[6]Slovenia!DB$26</f>
        <v>0</v>
      </c>
      <c r="DC30" s="1">
        <f>[6]Slovenia!DC$26</f>
        <v>0</v>
      </c>
      <c r="DD30" s="1">
        <f>[6]Slovenia!DD$26</f>
        <v>0</v>
      </c>
      <c r="DE30" s="1">
        <f>[6]Slovenia!DE$26</f>
        <v>0</v>
      </c>
      <c r="DF30" s="1">
        <f>[6]Slovenia!DF$26</f>
        <v>0</v>
      </c>
      <c r="DG30" s="1">
        <f>[6]Slovenia!DG$26</f>
        <v>4127</v>
      </c>
      <c r="DH30" s="1">
        <f>[6]Slovenia!DH$26</f>
        <v>4166</v>
      </c>
      <c r="DI30" s="1">
        <f>[6]Slovenia!DI$26</f>
        <v>12931</v>
      </c>
      <c r="DJ30" s="1">
        <f>[6]Slovenia!DJ$26</f>
        <v>0</v>
      </c>
      <c r="DK30" s="1">
        <f>[6]Slovenia!DK$26</f>
        <v>0</v>
      </c>
      <c r="DL30" s="1">
        <f>[6]Slovenia!DL$26</f>
        <v>4314</v>
      </c>
      <c r="DM30" s="1">
        <f>[6]Slovenia!DM$26</f>
        <v>0</v>
      </c>
      <c r="DN30" s="1">
        <f>[6]Slovenia!DN$26</f>
        <v>4950</v>
      </c>
      <c r="DO30" s="1">
        <f>[6]Slovenia!DO$26</f>
        <v>0</v>
      </c>
      <c r="DP30" s="1">
        <f>[6]Slovenia!DP$26</f>
        <v>0</v>
      </c>
      <c r="DQ30" s="1">
        <f>[6]Slovenia!DQ$26</f>
        <v>0</v>
      </c>
      <c r="DR30" s="1">
        <f>[6]Slovenia!DR$26</f>
        <v>0</v>
      </c>
      <c r="DS30" s="1">
        <f>[6]Slovenia!DS$26</f>
        <v>4167</v>
      </c>
      <c r="DT30" s="1">
        <f>[6]Slovenia!DT$26</f>
        <v>4108</v>
      </c>
      <c r="DU30" s="1">
        <f>[6]Slovenia!DU$26</f>
        <v>8288</v>
      </c>
      <c r="DV30" s="1">
        <f>[6]Slovenia!DV$26</f>
        <v>4297</v>
      </c>
      <c r="DW30" s="1">
        <f>[6]Slovenia!DW$26</f>
        <v>4217</v>
      </c>
      <c r="DX30" s="1">
        <f>[6]Slovenia!DX$26</f>
        <v>4294</v>
      </c>
      <c r="DY30" s="1">
        <f>[6]Slovenia!DY$26</f>
        <v>0</v>
      </c>
      <c r="DZ30" s="1">
        <f>[6]Slovenia!DZ$26</f>
        <v>4663</v>
      </c>
      <c r="EA30" s="1">
        <f>[6]Slovenia!EA$26</f>
        <v>0</v>
      </c>
      <c r="EB30" s="1">
        <f>[6]Slovenia!EB$26</f>
        <v>0</v>
      </c>
      <c r="EC30" s="1">
        <f>[6]Slovenia!EC$26</f>
        <v>0</v>
      </c>
      <c r="ED30" s="1">
        <f>[6]Slovenia!ED$26</f>
        <v>0</v>
      </c>
      <c r="EE30" s="1">
        <f>[6]Slovenia!EE$26</f>
        <v>4351</v>
      </c>
      <c r="EF30" s="1">
        <f>[6]Slovenia!EF$26</f>
        <v>13745</v>
      </c>
      <c r="EG30" s="1">
        <f>[6]Slovenia!EG$26</f>
        <v>0</v>
      </c>
      <c r="EH30" s="1">
        <f>[6]Slovenia!EH$26</f>
        <v>9039</v>
      </c>
      <c r="EI30" s="1">
        <f>[6]Slovenia!EI$26</f>
        <v>4511</v>
      </c>
      <c r="EJ30" s="1">
        <f>[6]Slovenia!EJ$26</f>
        <v>0</v>
      </c>
      <c r="EK30" s="1">
        <f>[6]Slovenia!EK$26</f>
        <v>5267</v>
      </c>
      <c r="EL30" s="1">
        <f>[6]Slovenia!EL$26</f>
        <v>4554</v>
      </c>
      <c r="EM30" s="1">
        <f>[6]Slovenia!EM$26</f>
        <v>4625</v>
      </c>
      <c r="EN30" s="1">
        <f>[6]Slovenia!EN$26</f>
        <v>4431</v>
      </c>
      <c r="EO30" s="1">
        <f>[6]Slovenia!EO$26</f>
        <v>0</v>
      </c>
      <c r="EP30" s="1">
        <f>[6]Slovenia!EP$26</f>
        <v>4195</v>
      </c>
      <c r="EQ30" s="1">
        <f>[6]Slovenia!EQ$26</f>
        <v>4263</v>
      </c>
      <c r="ER30" s="1">
        <f>[6]Slovenia!ER$26</f>
        <v>12444</v>
      </c>
      <c r="ES30" s="1">
        <f>[6]Slovenia!ES$26</f>
        <v>8539</v>
      </c>
      <c r="ET30" s="1">
        <f>[6]Slovenia!ET$26</f>
        <v>8306</v>
      </c>
      <c r="EU30" s="1">
        <f>[6]Slovenia!EU$26</f>
        <v>4232</v>
      </c>
      <c r="EV30" s="1">
        <f>[6]Slovenia!EV$26</f>
        <v>0</v>
      </c>
      <c r="EW30" s="1">
        <f>[6]Slovenia!EW$26</f>
        <v>4725</v>
      </c>
      <c r="EX30" s="1">
        <f>[6]Slovenia!EX$26</f>
        <v>8723</v>
      </c>
      <c r="EY30" s="1">
        <f>[6]Slovenia!EY$26</f>
        <v>4031</v>
      </c>
      <c r="EZ30" s="1">
        <f>[6]Slovenia!EZ$26</f>
        <v>4031</v>
      </c>
      <c r="FA30" s="1">
        <f>[6]Slovenia!FA$26</f>
        <v>0</v>
      </c>
      <c r="FB30" s="1">
        <f>[6]Slovenia!FB$26</f>
        <v>4138</v>
      </c>
      <c r="FC30" s="1">
        <f>[6]Slovenia!FC$26</f>
        <v>4057</v>
      </c>
      <c r="FD30" s="1">
        <f>[6]Slovenia!FD$26</f>
        <v>8784</v>
      </c>
      <c r="FE30" s="1">
        <f>[6]Slovenia!FE$26</f>
        <v>16421</v>
      </c>
      <c r="FF30" s="1">
        <f>[6]Slovenia!FF$26</f>
        <v>16777</v>
      </c>
      <c r="FG30" s="1">
        <f>[6]Slovenia!FG$26</f>
        <v>8371</v>
      </c>
      <c r="FH30" s="1">
        <f>[6]Slovenia!FH$26</f>
        <v>0</v>
      </c>
      <c r="FI30" s="1">
        <f>[6]Slovenia!FI$26</f>
        <v>4413</v>
      </c>
      <c r="FJ30" s="1">
        <f>[6]Slovenia!FJ$26</f>
        <v>13138</v>
      </c>
      <c r="FK30" s="1">
        <f>[6]Slovenia!FK$26</f>
        <v>4310</v>
      </c>
      <c r="FL30" s="1">
        <f>[6]Slovenia!FL$26</f>
        <v>20</v>
      </c>
      <c r="FM30" s="1">
        <f>[6]Slovenia!FM$26</f>
        <v>0</v>
      </c>
      <c r="FN30" s="1">
        <f>[6]Slovenia!FN$26</f>
        <v>4115</v>
      </c>
      <c r="FO30" s="1">
        <f>[6]Slovenia!FO$26</f>
        <v>8434</v>
      </c>
      <c r="FP30" s="1">
        <f>[6]Slovenia!FP$26</f>
        <v>12934</v>
      </c>
      <c r="FQ30" s="1">
        <f>[6]Slovenia!FQ$26</f>
        <v>16929</v>
      </c>
      <c r="FR30" s="1">
        <f>[6]Slovenia!FR$26</f>
        <v>8287</v>
      </c>
      <c r="FS30" s="1">
        <f>[6]Slovenia!FS$26</f>
        <v>8485</v>
      </c>
      <c r="FT30" s="1">
        <f>[6]Slovenia!FT$26</f>
        <v>4124</v>
      </c>
      <c r="FU30" s="1">
        <f>[6]Slovenia!FU$26</f>
        <v>4413</v>
      </c>
      <c r="FV30" s="1">
        <f>[6]Slovenia!FV$26</f>
        <v>9109</v>
      </c>
      <c r="FW30" s="1">
        <f>[6]Slovenia!FW$26</f>
        <v>0</v>
      </c>
      <c r="FX30" s="1">
        <f>[6]Slovenia!FX$26</f>
        <v>0</v>
      </c>
      <c r="FY30" s="1">
        <f>[6]Slovenia!FY$26</f>
        <v>0</v>
      </c>
      <c r="FZ30" s="7">
        <f>SUM($B30:FY30)</f>
        <v>651437</v>
      </c>
    </row>
    <row r="31" spans="1:182">
      <c r="A31" t="s">
        <v>34</v>
      </c>
      <c r="B31" s="1">
        <f>[6]Spain!B$26</f>
        <v>0</v>
      </c>
      <c r="C31" s="1">
        <f>[6]Spain!C$26</f>
        <v>0</v>
      </c>
      <c r="D31" s="1">
        <f>[6]Spain!D$26</f>
        <v>0</v>
      </c>
      <c r="E31" s="1">
        <f>[6]Spain!E$26</f>
        <v>0</v>
      </c>
      <c r="F31" s="1">
        <f>[6]Spain!F$26</f>
        <v>0</v>
      </c>
      <c r="G31" s="1">
        <f>[6]Spain!G$26</f>
        <v>0</v>
      </c>
      <c r="H31" s="1">
        <f>[6]Spain!H$26</f>
        <v>0</v>
      </c>
      <c r="I31" s="1">
        <f>[6]Spain!I$26</f>
        <v>0</v>
      </c>
      <c r="J31" s="1">
        <f>[6]Spain!J$26</f>
        <v>0</v>
      </c>
      <c r="K31" s="1">
        <f>[6]Spain!K$26</f>
        <v>0</v>
      </c>
      <c r="L31" s="1">
        <f>[6]Spain!L$26</f>
        <v>0</v>
      </c>
      <c r="M31" s="1">
        <f>[6]Spain!M$26</f>
        <v>0</v>
      </c>
      <c r="N31" s="1">
        <f>[6]Spain!N$26</f>
        <v>0</v>
      </c>
      <c r="O31" s="1">
        <f>[6]Spain!O$26</f>
        <v>0</v>
      </c>
      <c r="P31" s="1">
        <f>[6]Spain!P$26</f>
        <v>0</v>
      </c>
      <c r="Q31" s="1">
        <f>[6]Spain!Q$26</f>
        <v>0</v>
      </c>
      <c r="R31" s="1">
        <f>[6]Spain!R$26</f>
        <v>0</v>
      </c>
      <c r="S31" s="1">
        <f>[6]Spain!S$26</f>
        <v>0</v>
      </c>
      <c r="T31" s="1">
        <f>[6]Spain!T$26</f>
        <v>0</v>
      </c>
      <c r="U31" s="1">
        <f>[6]Spain!U$26</f>
        <v>0</v>
      </c>
      <c r="V31" s="1">
        <f>[6]Spain!V$26</f>
        <v>0</v>
      </c>
      <c r="W31" s="1">
        <f>[6]Spain!W$26</f>
        <v>0</v>
      </c>
      <c r="X31" s="1">
        <f>[6]Spain!X$26</f>
        <v>0</v>
      </c>
      <c r="Y31" s="1">
        <f>[6]Spain!Y$26</f>
        <v>0</v>
      </c>
      <c r="Z31" s="1">
        <f>[6]Spain!Z$26</f>
        <v>0</v>
      </c>
      <c r="AA31" s="1">
        <f>[6]Spain!AA$26</f>
        <v>0</v>
      </c>
      <c r="AB31" s="1">
        <f>[6]Spain!AB$26</f>
        <v>0</v>
      </c>
      <c r="AC31" s="1">
        <f>[6]Spain!AC$26</f>
        <v>0</v>
      </c>
      <c r="AD31" s="1">
        <f>[6]Spain!AD$26</f>
        <v>0</v>
      </c>
      <c r="AE31" s="1">
        <f>[6]Spain!AE$26</f>
        <v>0</v>
      </c>
      <c r="AF31" s="1">
        <f>[6]Spain!AF$26</f>
        <v>0</v>
      </c>
      <c r="AG31" s="1">
        <f>[6]Spain!AG$26</f>
        <v>0</v>
      </c>
      <c r="AH31" s="1">
        <f>[6]Spain!AH$26</f>
        <v>0</v>
      </c>
      <c r="AI31" s="1">
        <f>[6]Spain!AI$26</f>
        <v>0</v>
      </c>
      <c r="AJ31" s="1">
        <f>[6]Spain!AJ$26</f>
        <v>0</v>
      </c>
      <c r="AK31" s="1">
        <f>[6]Spain!AK$26</f>
        <v>0</v>
      </c>
      <c r="AL31" s="1">
        <f>[6]Spain!AL$26</f>
        <v>0</v>
      </c>
      <c r="AM31" s="1">
        <f>[6]Spain!AM$26</f>
        <v>0</v>
      </c>
      <c r="AN31" s="1">
        <f>[6]Spain!AN$26</f>
        <v>0</v>
      </c>
      <c r="AO31" s="1">
        <f>[6]Spain!AO$26</f>
        <v>0</v>
      </c>
      <c r="AP31" s="1">
        <f>[6]Spain!AP$26</f>
        <v>0</v>
      </c>
      <c r="AQ31" s="1">
        <f>[6]Spain!AQ$26</f>
        <v>0</v>
      </c>
      <c r="AR31" s="1">
        <f>[6]Spain!AR$26</f>
        <v>0</v>
      </c>
      <c r="AS31" s="1">
        <f>[6]Spain!AS$26</f>
        <v>0</v>
      </c>
      <c r="AT31" s="1">
        <f>[6]Spain!AT$26</f>
        <v>0</v>
      </c>
      <c r="AU31" s="1">
        <f>[6]Spain!AU$26</f>
        <v>0</v>
      </c>
      <c r="AV31" s="1">
        <f>[6]Spain!AV$26</f>
        <v>0</v>
      </c>
      <c r="AW31" s="1">
        <f>[6]Spain!AW$26</f>
        <v>0</v>
      </c>
      <c r="AX31" s="1">
        <f>[6]Spain!AX$26</f>
        <v>0</v>
      </c>
      <c r="AY31" s="1">
        <f>[6]Spain!AY$26</f>
        <v>0</v>
      </c>
      <c r="AZ31" s="1">
        <f>[6]Spain!AZ$26</f>
        <v>0</v>
      </c>
      <c r="BA31" s="1">
        <f>[6]Spain!BA$26</f>
        <v>0</v>
      </c>
      <c r="BB31" s="1">
        <f>[6]Spain!BB$26</f>
        <v>0</v>
      </c>
      <c r="BC31" s="1">
        <f>[6]Spain!BC$26</f>
        <v>0</v>
      </c>
      <c r="BD31" s="1">
        <f>[6]Spain!BD$26</f>
        <v>0</v>
      </c>
      <c r="BE31" s="1">
        <f>[6]Spain!BE$26</f>
        <v>0</v>
      </c>
      <c r="BF31" s="1">
        <f>[6]Spain!BF$26</f>
        <v>0</v>
      </c>
      <c r="BG31" s="1">
        <f>[6]Spain!BG$26</f>
        <v>0</v>
      </c>
      <c r="BH31" s="1">
        <f>[6]Spain!BH$26</f>
        <v>0</v>
      </c>
      <c r="BI31" s="1">
        <f>[6]Spain!BI$26</f>
        <v>0</v>
      </c>
      <c r="BJ31" s="1">
        <f>[6]Spain!BJ$26</f>
        <v>0</v>
      </c>
      <c r="BK31" s="1">
        <f>[6]Spain!BK$26</f>
        <v>0</v>
      </c>
      <c r="BL31" s="1">
        <f>[6]Spain!BL$26</f>
        <v>0</v>
      </c>
      <c r="BM31" s="1">
        <f>[6]Spain!BM$26</f>
        <v>0</v>
      </c>
      <c r="BN31" s="1">
        <f>[6]Spain!BN$26</f>
        <v>0</v>
      </c>
      <c r="BO31" s="1">
        <f>[6]Spain!BO$26</f>
        <v>0</v>
      </c>
      <c r="BP31" s="1">
        <f>[6]Spain!BP$26</f>
        <v>0</v>
      </c>
      <c r="BQ31" s="1">
        <f>[6]Spain!BQ$26</f>
        <v>0</v>
      </c>
      <c r="BR31" s="1">
        <f>[6]Spain!BR$26</f>
        <v>0</v>
      </c>
      <c r="BS31" s="1">
        <f>[6]Spain!BS$26</f>
        <v>0</v>
      </c>
      <c r="BT31" s="1">
        <f>[6]Spain!BT$26</f>
        <v>0</v>
      </c>
      <c r="BU31" s="1">
        <f>[6]Spain!BU$26</f>
        <v>0</v>
      </c>
      <c r="BV31" s="1">
        <f>[6]Spain!BV$26</f>
        <v>0</v>
      </c>
      <c r="BW31" s="1">
        <f>[6]Spain!BW$26</f>
        <v>0</v>
      </c>
      <c r="BX31" s="1">
        <f>[6]Spain!BX$26</f>
        <v>0</v>
      </c>
      <c r="BY31" s="1">
        <f>[6]Spain!BY$26</f>
        <v>0</v>
      </c>
      <c r="BZ31" s="1">
        <f>[6]Spain!BZ$26</f>
        <v>0</v>
      </c>
      <c r="CA31" s="1">
        <f>[6]Spain!CA$26</f>
        <v>0</v>
      </c>
      <c r="CB31" s="1">
        <f>[6]Spain!CB$26</f>
        <v>0</v>
      </c>
      <c r="CC31" s="1">
        <f>[6]Spain!CC$26</f>
        <v>0</v>
      </c>
      <c r="CD31" s="1">
        <f>[6]Spain!CD$26</f>
        <v>0</v>
      </c>
      <c r="CE31" s="1">
        <f>[6]Spain!CE$26</f>
        <v>0</v>
      </c>
      <c r="CF31" s="1">
        <f>[6]Spain!CF$26</f>
        <v>0</v>
      </c>
      <c r="CG31" s="1">
        <f>[6]Spain!CG$26</f>
        <v>0</v>
      </c>
      <c r="CH31" s="1">
        <f>[6]Spain!CH$26</f>
        <v>0</v>
      </c>
      <c r="CI31" s="1">
        <f>[6]Spain!CI$26</f>
        <v>0</v>
      </c>
      <c r="CJ31" s="1">
        <f>[6]Spain!CJ$26</f>
        <v>0</v>
      </c>
      <c r="CK31" s="1">
        <f>[6]Spain!CK$26</f>
        <v>0</v>
      </c>
      <c r="CL31" s="1">
        <f>[6]Spain!CL$26</f>
        <v>0</v>
      </c>
      <c r="CM31" s="1">
        <f>[6]Spain!CM$26</f>
        <v>0</v>
      </c>
      <c r="CN31" s="1">
        <f>[6]Spain!CN$26</f>
        <v>0</v>
      </c>
      <c r="CO31" s="1">
        <f>[6]Spain!CO$26</f>
        <v>0</v>
      </c>
      <c r="CP31" s="1">
        <f>[6]Spain!CP$26</f>
        <v>0</v>
      </c>
      <c r="CQ31" s="1">
        <f>[6]Spain!CQ$26</f>
        <v>0</v>
      </c>
      <c r="CR31" s="1">
        <f>[6]Spain!CR$26</f>
        <v>0</v>
      </c>
      <c r="CS31" s="1">
        <f>[6]Spain!CS$26</f>
        <v>0</v>
      </c>
      <c r="CT31" s="1">
        <f>[6]Spain!CT$26</f>
        <v>0</v>
      </c>
      <c r="CU31" s="1">
        <f>[6]Spain!CU$26</f>
        <v>0</v>
      </c>
      <c r="CV31" s="1">
        <f>[6]Spain!CV$26</f>
        <v>0</v>
      </c>
      <c r="CW31" s="1">
        <f>[6]Spain!CW$26</f>
        <v>0</v>
      </c>
      <c r="CX31" s="1">
        <f>[6]Spain!CX$26</f>
        <v>0</v>
      </c>
      <c r="CY31" s="1">
        <f>[6]Spain!CY$26</f>
        <v>0</v>
      </c>
      <c r="CZ31" s="1">
        <f>[6]Spain!CZ$26</f>
        <v>0</v>
      </c>
      <c r="DA31" s="1">
        <f>[6]Spain!DA$26</f>
        <v>0</v>
      </c>
      <c r="DB31" s="1">
        <f>[6]Spain!DB$26</f>
        <v>0</v>
      </c>
      <c r="DC31" s="1">
        <f>[6]Spain!DC$26</f>
        <v>0</v>
      </c>
      <c r="DD31" s="1">
        <f>[6]Spain!DD$26</f>
        <v>0</v>
      </c>
      <c r="DE31" s="1">
        <f>[6]Spain!DE$26</f>
        <v>0</v>
      </c>
      <c r="DF31" s="1">
        <f>[6]Spain!DF$26</f>
        <v>0</v>
      </c>
      <c r="DG31" s="1">
        <f>[6]Spain!DG$26</f>
        <v>0</v>
      </c>
      <c r="DH31" s="1">
        <f>[6]Spain!DH$26</f>
        <v>0</v>
      </c>
      <c r="DI31" s="1">
        <f>[6]Spain!DI$26</f>
        <v>0</v>
      </c>
      <c r="DJ31" s="1">
        <f>[6]Spain!DJ$26</f>
        <v>0</v>
      </c>
      <c r="DK31" s="1">
        <f>[6]Spain!DK$26</f>
        <v>0</v>
      </c>
      <c r="DL31" s="1">
        <f>[6]Spain!DL$26</f>
        <v>0</v>
      </c>
      <c r="DM31" s="1">
        <f>[6]Spain!DM$26</f>
        <v>0</v>
      </c>
      <c r="DN31" s="1">
        <f>[6]Spain!DN$26</f>
        <v>0</v>
      </c>
      <c r="DO31" s="1">
        <f>[6]Spain!DO$26</f>
        <v>0</v>
      </c>
      <c r="DP31" s="1">
        <f>[6]Spain!DP$26</f>
        <v>0</v>
      </c>
      <c r="DQ31" s="1">
        <f>[6]Spain!DQ$26</f>
        <v>0</v>
      </c>
      <c r="DR31" s="1">
        <f>[6]Spain!DR$26</f>
        <v>0</v>
      </c>
      <c r="DS31" s="1">
        <f>[6]Spain!DS$26</f>
        <v>0</v>
      </c>
      <c r="DT31" s="1">
        <f>[6]Spain!DT$26</f>
        <v>0</v>
      </c>
      <c r="DU31" s="1">
        <f>[6]Spain!DU$26</f>
        <v>0</v>
      </c>
      <c r="DV31" s="1">
        <f>[6]Spain!DV$26</f>
        <v>0</v>
      </c>
      <c r="DW31" s="1">
        <f>[6]Spain!DW$26</f>
        <v>0</v>
      </c>
      <c r="DX31" s="1">
        <f>[6]Spain!DX$26</f>
        <v>0</v>
      </c>
      <c r="DY31" s="1">
        <f>[6]Spain!DY$26</f>
        <v>0</v>
      </c>
      <c r="DZ31" s="1">
        <f>[6]Spain!DZ$26</f>
        <v>0</v>
      </c>
      <c r="EA31" s="1">
        <f>[6]Spain!EA$26</f>
        <v>0</v>
      </c>
      <c r="EB31" s="1">
        <f>[6]Spain!EB$26</f>
        <v>0</v>
      </c>
      <c r="EC31" s="1">
        <f>[6]Spain!EC$26</f>
        <v>0</v>
      </c>
      <c r="ED31" s="1">
        <f>[6]Spain!ED$26</f>
        <v>0</v>
      </c>
      <c r="EE31" s="1">
        <f>[6]Spain!EE$26</f>
        <v>0</v>
      </c>
      <c r="EF31" s="1">
        <f>[6]Spain!EF$26</f>
        <v>0</v>
      </c>
      <c r="EG31" s="1">
        <f>[6]Spain!EG$26</f>
        <v>0</v>
      </c>
      <c r="EH31" s="1">
        <f>[6]Spain!EH$26</f>
        <v>0</v>
      </c>
      <c r="EI31" s="1">
        <f>[6]Spain!EI$26</f>
        <v>0</v>
      </c>
      <c r="EJ31" s="1">
        <f>[6]Spain!EJ$26</f>
        <v>0</v>
      </c>
      <c r="EK31" s="1">
        <f>[6]Spain!EK$26</f>
        <v>0</v>
      </c>
      <c r="EL31" s="1">
        <f>[6]Spain!EL$26</f>
        <v>0</v>
      </c>
      <c r="EM31" s="1">
        <f>[6]Spain!EM$26</f>
        <v>0</v>
      </c>
      <c r="EN31" s="1">
        <f>[6]Spain!EN$26</f>
        <v>0</v>
      </c>
      <c r="EO31" s="1">
        <f>[6]Spain!EO$26</f>
        <v>0</v>
      </c>
      <c r="EP31" s="1">
        <f>[6]Spain!EP$26</f>
        <v>0</v>
      </c>
      <c r="EQ31" s="1">
        <f>[6]Spain!EQ$26</f>
        <v>0</v>
      </c>
      <c r="ER31" s="1">
        <f>[6]Spain!ER$26</f>
        <v>0</v>
      </c>
      <c r="ES31" s="1">
        <f>[6]Spain!ES$26</f>
        <v>0</v>
      </c>
      <c r="ET31" s="1">
        <f>[6]Spain!ET$26</f>
        <v>0</v>
      </c>
      <c r="EU31" s="1">
        <f>[6]Spain!EU$26</f>
        <v>0</v>
      </c>
      <c r="EV31" s="1">
        <f>[6]Spain!EV$26</f>
        <v>0</v>
      </c>
      <c r="EW31" s="1">
        <f>[6]Spain!EW$26</f>
        <v>0</v>
      </c>
      <c r="EX31" s="1">
        <f>[6]Spain!EX$26</f>
        <v>0</v>
      </c>
      <c r="EY31" s="1">
        <f>[6]Spain!EY$26</f>
        <v>0</v>
      </c>
      <c r="EZ31" s="1">
        <f>[6]Spain!EZ$26</f>
        <v>0</v>
      </c>
      <c r="FA31" s="1">
        <f>[6]Spain!FA$26</f>
        <v>0</v>
      </c>
      <c r="FB31" s="1">
        <f>[6]Spain!FB$26</f>
        <v>0</v>
      </c>
      <c r="FC31" s="1">
        <f>[6]Spain!FC$26</f>
        <v>0</v>
      </c>
      <c r="FD31" s="1">
        <f>[6]Spain!FD$26</f>
        <v>0</v>
      </c>
      <c r="FE31" s="1">
        <f>[6]Spain!FE$26</f>
        <v>0</v>
      </c>
      <c r="FF31" s="1">
        <f>[6]Spain!FF$26</f>
        <v>0</v>
      </c>
      <c r="FG31" s="1">
        <f>[6]Spain!FG$26</f>
        <v>0</v>
      </c>
      <c r="FH31" s="1">
        <f>[6]Spain!FH$26</f>
        <v>0</v>
      </c>
      <c r="FI31" s="1">
        <f>[6]Spain!FI$26</f>
        <v>0</v>
      </c>
      <c r="FJ31" s="1">
        <f>[6]Spain!FJ$26</f>
        <v>0</v>
      </c>
      <c r="FK31" s="1">
        <f>[6]Spain!FK$26</f>
        <v>0</v>
      </c>
      <c r="FL31" s="1">
        <f>[6]Spain!FL$26</f>
        <v>0</v>
      </c>
      <c r="FM31" s="1">
        <f>[6]Spain!FM$26</f>
        <v>0</v>
      </c>
      <c r="FN31" s="1">
        <f>[6]Spain!FN$26</f>
        <v>0</v>
      </c>
      <c r="FO31" s="1">
        <f>[6]Spain!FO$26</f>
        <v>0</v>
      </c>
      <c r="FP31" s="1">
        <f>[6]Spain!FP$26</f>
        <v>0</v>
      </c>
      <c r="FQ31" s="1">
        <f>[6]Spain!FQ$26</f>
        <v>0</v>
      </c>
      <c r="FR31" s="1">
        <f>[6]Spain!FR$26</f>
        <v>0</v>
      </c>
      <c r="FS31" s="1">
        <f>[6]Spain!FS$26</f>
        <v>0</v>
      </c>
      <c r="FT31" s="1">
        <f>[6]Spain!FT$26</f>
        <v>0</v>
      </c>
      <c r="FU31" s="1">
        <f>[6]Spain!FU$26</f>
        <v>0</v>
      </c>
      <c r="FV31" s="1">
        <f>[6]Spain!FV$26</f>
        <v>0</v>
      </c>
      <c r="FW31" s="1">
        <f>[6]Spain!FW$26</f>
        <v>0</v>
      </c>
      <c r="FX31" s="1">
        <f>[6]Spain!FX$26</f>
        <v>0</v>
      </c>
      <c r="FY31" s="1">
        <f>[6]Spain!FY$26</f>
        <v>0</v>
      </c>
      <c r="FZ31" s="7">
        <f>SUM($B31:FY31)</f>
        <v>0</v>
      </c>
    </row>
    <row r="32" spans="1:182">
      <c r="A32" t="s">
        <v>26</v>
      </c>
      <c r="B32" s="1">
        <f>[6]Sweden!B$26</f>
        <v>0</v>
      </c>
      <c r="C32" s="1">
        <f>[6]Sweden!C$26</f>
        <v>0</v>
      </c>
      <c r="D32" s="1">
        <f>[6]Sweden!D$26</f>
        <v>0</v>
      </c>
      <c r="E32" s="1">
        <f>[6]Sweden!E$26</f>
        <v>0</v>
      </c>
      <c r="F32" s="1">
        <f>[6]Sweden!F$26</f>
        <v>0</v>
      </c>
      <c r="G32" s="1">
        <f>[6]Sweden!G$26</f>
        <v>0</v>
      </c>
      <c r="H32" s="1">
        <f>[6]Sweden!H$26</f>
        <v>0</v>
      </c>
      <c r="I32" s="1">
        <f>[6]Sweden!I$26</f>
        <v>0</v>
      </c>
      <c r="J32" s="1">
        <f>[6]Sweden!J$26</f>
        <v>0</v>
      </c>
      <c r="K32" s="1">
        <f>[6]Sweden!K$26</f>
        <v>0</v>
      </c>
      <c r="L32" s="1">
        <f>[6]Sweden!L$26</f>
        <v>0</v>
      </c>
      <c r="M32" s="1">
        <f>[6]Sweden!M$26</f>
        <v>0</v>
      </c>
      <c r="N32" s="1">
        <f>[6]Sweden!N$26</f>
        <v>0</v>
      </c>
      <c r="O32" s="1">
        <f>[6]Sweden!O$26</f>
        <v>0</v>
      </c>
      <c r="P32" s="1">
        <f>[6]Sweden!P$26</f>
        <v>0</v>
      </c>
      <c r="Q32" s="1">
        <f>[6]Sweden!Q$26</f>
        <v>0</v>
      </c>
      <c r="R32" s="1">
        <f>[6]Sweden!R$26</f>
        <v>0</v>
      </c>
      <c r="S32" s="1">
        <f>[6]Sweden!S$26</f>
        <v>0</v>
      </c>
      <c r="T32" s="1">
        <f>[6]Sweden!T$26</f>
        <v>0</v>
      </c>
      <c r="U32" s="1">
        <f>[6]Sweden!U$26</f>
        <v>0</v>
      </c>
      <c r="V32" s="1">
        <f>[6]Sweden!V$26</f>
        <v>0</v>
      </c>
      <c r="W32" s="1">
        <f>[6]Sweden!W$26</f>
        <v>0</v>
      </c>
      <c r="X32" s="1">
        <f>[6]Sweden!X$26</f>
        <v>0</v>
      </c>
      <c r="Y32" s="1">
        <f>[6]Sweden!Y$26</f>
        <v>0</v>
      </c>
      <c r="Z32" s="1">
        <f>[6]Sweden!Z$26</f>
        <v>0</v>
      </c>
      <c r="AA32" s="1">
        <f>[6]Sweden!AA$26</f>
        <v>0</v>
      </c>
      <c r="AB32" s="1">
        <f>[6]Sweden!AB$26</f>
        <v>0</v>
      </c>
      <c r="AC32" s="1">
        <f>[6]Sweden!AC$26</f>
        <v>0</v>
      </c>
      <c r="AD32" s="1">
        <f>[6]Sweden!AD$26</f>
        <v>0</v>
      </c>
      <c r="AE32" s="1">
        <f>[6]Sweden!AE$26</f>
        <v>0</v>
      </c>
      <c r="AF32" s="1">
        <f>[6]Sweden!AF$26</f>
        <v>0</v>
      </c>
      <c r="AG32" s="1">
        <f>[6]Sweden!AG$26</f>
        <v>0</v>
      </c>
      <c r="AH32" s="1">
        <f>[6]Sweden!AH$26</f>
        <v>0</v>
      </c>
      <c r="AI32" s="1">
        <f>[6]Sweden!AI$26</f>
        <v>0</v>
      </c>
      <c r="AJ32" s="1">
        <f>[6]Sweden!AJ$26</f>
        <v>0</v>
      </c>
      <c r="AK32" s="1">
        <f>[6]Sweden!AK$26</f>
        <v>0</v>
      </c>
      <c r="AL32" s="1">
        <f>[6]Sweden!AL$26</f>
        <v>0</v>
      </c>
      <c r="AM32" s="1">
        <f>[6]Sweden!AM$26</f>
        <v>0</v>
      </c>
      <c r="AN32" s="1">
        <f>[6]Sweden!AN$26</f>
        <v>0</v>
      </c>
      <c r="AO32" s="1">
        <f>[6]Sweden!AO$26</f>
        <v>0</v>
      </c>
      <c r="AP32" s="1">
        <f>[6]Sweden!AP$26</f>
        <v>0</v>
      </c>
      <c r="AQ32" s="1">
        <f>[6]Sweden!AQ$26</f>
        <v>0</v>
      </c>
      <c r="AR32" s="1">
        <f>[6]Sweden!AR$26</f>
        <v>0</v>
      </c>
      <c r="AS32" s="1">
        <f>[6]Sweden!AS$26</f>
        <v>0</v>
      </c>
      <c r="AT32" s="1">
        <f>[6]Sweden!AT$26</f>
        <v>0</v>
      </c>
      <c r="AU32" s="1">
        <f>[6]Sweden!AU$26</f>
        <v>0</v>
      </c>
      <c r="AV32" s="1">
        <f>[6]Sweden!AV$26</f>
        <v>0</v>
      </c>
      <c r="AW32" s="1">
        <f>[6]Sweden!AW$26</f>
        <v>0</v>
      </c>
      <c r="AX32" s="1">
        <f>[6]Sweden!AX$26</f>
        <v>0</v>
      </c>
      <c r="AY32" s="1">
        <f>[6]Sweden!AY$26</f>
        <v>0</v>
      </c>
      <c r="AZ32" s="1">
        <f>[6]Sweden!AZ$26</f>
        <v>0</v>
      </c>
      <c r="BA32" s="1">
        <f>[6]Sweden!BA$26</f>
        <v>0</v>
      </c>
      <c r="BB32" s="1">
        <f>[6]Sweden!BB$26</f>
        <v>0</v>
      </c>
      <c r="BC32" s="1">
        <f>[6]Sweden!BC$26</f>
        <v>0</v>
      </c>
      <c r="BD32" s="1">
        <f>[6]Sweden!BD$26</f>
        <v>0</v>
      </c>
      <c r="BE32" s="1">
        <f>[6]Sweden!BE$26</f>
        <v>0</v>
      </c>
      <c r="BF32" s="1">
        <f>[6]Sweden!BF$26</f>
        <v>0</v>
      </c>
      <c r="BG32" s="1">
        <f>[6]Sweden!BG$26</f>
        <v>0</v>
      </c>
      <c r="BH32" s="1">
        <f>[6]Sweden!BH$26</f>
        <v>0</v>
      </c>
      <c r="BI32" s="1">
        <f>[6]Sweden!BI$26</f>
        <v>0</v>
      </c>
      <c r="BJ32" s="1">
        <f>[6]Sweden!BJ$26</f>
        <v>0</v>
      </c>
      <c r="BK32" s="1">
        <f>[6]Sweden!BK$26</f>
        <v>0</v>
      </c>
      <c r="BL32" s="1">
        <f>[6]Sweden!BL$26</f>
        <v>0</v>
      </c>
      <c r="BM32" s="1">
        <f>[6]Sweden!BM$26</f>
        <v>0</v>
      </c>
      <c r="BN32" s="1">
        <f>[6]Sweden!BN$26</f>
        <v>0</v>
      </c>
      <c r="BO32" s="1">
        <f>[6]Sweden!BO$26</f>
        <v>0</v>
      </c>
      <c r="BP32" s="1">
        <f>[6]Sweden!BP$26</f>
        <v>0</v>
      </c>
      <c r="BQ32" s="1">
        <f>[6]Sweden!BQ$26</f>
        <v>0</v>
      </c>
      <c r="BR32" s="1">
        <f>[6]Sweden!BR$26</f>
        <v>0</v>
      </c>
      <c r="BS32" s="1">
        <f>[6]Sweden!BS$26</f>
        <v>0</v>
      </c>
      <c r="BT32" s="1">
        <f>[6]Sweden!BT$26</f>
        <v>0</v>
      </c>
      <c r="BU32" s="1">
        <f>[6]Sweden!BU$26</f>
        <v>0</v>
      </c>
      <c r="BV32" s="1">
        <f>[6]Sweden!BV$26</f>
        <v>0</v>
      </c>
      <c r="BW32" s="1">
        <f>[6]Sweden!BW$26</f>
        <v>0</v>
      </c>
      <c r="BX32" s="1">
        <f>[6]Sweden!BX$26</f>
        <v>0</v>
      </c>
      <c r="BY32" s="1">
        <f>[6]Sweden!BY$26</f>
        <v>0</v>
      </c>
      <c r="BZ32" s="1">
        <f>[6]Sweden!BZ$26</f>
        <v>0</v>
      </c>
      <c r="CA32" s="1">
        <f>[6]Sweden!CA$26</f>
        <v>0</v>
      </c>
      <c r="CB32" s="1">
        <f>[6]Sweden!CB$26</f>
        <v>0</v>
      </c>
      <c r="CC32" s="1">
        <f>[6]Sweden!CC$26</f>
        <v>0</v>
      </c>
      <c r="CD32" s="1">
        <f>[6]Sweden!CD$26</f>
        <v>0</v>
      </c>
      <c r="CE32" s="1">
        <f>[6]Sweden!CE$26</f>
        <v>0</v>
      </c>
      <c r="CF32" s="1">
        <f>[6]Sweden!CF$26</f>
        <v>0</v>
      </c>
      <c r="CG32" s="1">
        <f>[6]Sweden!CG$26</f>
        <v>0</v>
      </c>
      <c r="CH32" s="1">
        <f>[6]Sweden!CH$26</f>
        <v>0</v>
      </c>
      <c r="CI32" s="1">
        <f>[6]Sweden!CI$26</f>
        <v>0</v>
      </c>
      <c r="CJ32" s="1">
        <f>[6]Sweden!CJ$26</f>
        <v>0</v>
      </c>
      <c r="CK32" s="1">
        <f>[6]Sweden!CK$26</f>
        <v>0</v>
      </c>
      <c r="CL32" s="1">
        <f>[6]Sweden!CL$26</f>
        <v>0</v>
      </c>
      <c r="CM32" s="1">
        <f>[6]Sweden!CM$26</f>
        <v>0</v>
      </c>
      <c r="CN32" s="1">
        <f>[6]Sweden!CN$26</f>
        <v>0</v>
      </c>
      <c r="CO32" s="1">
        <f>[6]Sweden!CO$26</f>
        <v>0</v>
      </c>
      <c r="CP32" s="1">
        <f>[6]Sweden!CP$26</f>
        <v>0</v>
      </c>
      <c r="CQ32" s="1">
        <f>[6]Sweden!CQ$26</f>
        <v>0</v>
      </c>
      <c r="CR32" s="1">
        <f>[6]Sweden!CR$26</f>
        <v>0</v>
      </c>
      <c r="CS32" s="1">
        <f>[6]Sweden!CS$26</f>
        <v>0</v>
      </c>
      <c r="CT32" s="1">
        <f>[6]Sweden!CT$26</f>
        <v>0</v>
      </c>
      <c r="CU32" s="1">
        <f>[6]Sweden!CU$26</f>
        <v>0</v>
      </c>
      <c r="CV32" s="1">
        <f>[6]Sweden!CV$26</f>
        <v>0</v>
      </c>
      <c r="CW32" s="1">
        <f>[6]Sweden!CW$26</f>
        <v>0</v>
      </c>
      <c r="CX32" s="1">
        <f>[6]Sweden!CX$26</f>
        <v>0</v>
      </c>
      <c r="CY32" s="1">
        <f>[6]Sweden!CY$26</f>
        <v>0</v>
      </c>
      <c r="CZ32" s="1">
        <f>[6]Sweden!CZ$26</f>
        <v>0</v>
      </c>
      <c r="DA32" s="1">
        <f>[6]Sweden!DA$26</f>
        <v>0</v>
      </c>
      <c r="DB32" s="1">
        <f>[6]Sweden!DB$26</f>
        <v>0</v>
      </c>
      <c r="DC32" s="1">
        <f>[6]Sweden!DC$26</f>
        <v>0</v>
      </c>
      <c r="DD32" s="1">
        <f>[6]Sweden!DD$26</f>
        <v>0</v>
      </c>
      <c r="DE32" s="1">
        <f>[6]Sweden!DE$26</f>
        <v>0</v>
      </c>
      <c r="DF32" s="1">
        <f>[6]Sweden!DF$26</f>
        <v>0</v>
      </c>
      <c r="DG32" s="1">
        <f>[6]Sweden!DG$26</f>
        <v>0</v>
      </c>
      <c r="DH32" s="1">
        <f>[6]Sweden!DH$26</f>
        <v>0</v>
      </c>
      <c r="DI32" s="1">
        <f>[6]Sweden!DI$26</f>
        <v>0</v>
      </c>
      <c r="DJ32" s="1">
        <f>[6]Sweden!DJ$26</f>
        <v>0</v>
      </c>
      <c r="DK32" s="1">
        <f>[6]Sweden!DK$26</f>
        <v>0</v>
      </c>
      <c r="DL32" s="1">
        <f>[6]Sweden!DL$26</f>
        <v>13</v>
      </c>
      <c r="DM32" s="1">
        <f>[6]Sweden!DM$26</f>
        <v>0</v>
      </c>
      <c r="DN32" s="1">
        <f>[6]Sweden!DN$26</f>
        <v>0</v>
      </c>
      <c r="DO32" s="1">
        <f>[6]Sweden!DO$26</f>
        <v>0</v>
      </c>
      <c r="DP32" s="1">
        <f>[6]Sweden!DP$26</f>
        <v>0</v>
      </c>
      <c r="DQ32" s="1">
        <f>[6]Sweden!DQ$26</f>
        <v>0</v>
      </c>
      <c r="DR32" s="1">
        <f>[6]Sweden!DR$26</f>
        <v>0</v>
      </c>
      <c r="DS32" s="1">
        <f>[6]Sweden!DS$26</f>
        <v>0</v>
      </c>
      <c r="DT32" s="1">
        <f>[6]Sweden!DT$26</f>
        <v>0</v>
      </c>
      <c r="DU32" s="1">
        <f>[6]Sweden!DU$26</f>
        <v>0</v>
      </c>
      <c r="DV32" s="1">
        <f>[6]Sweden!DV$26</f>
        <v>0</v>
      </c>
      <c r="DW32" s="1">
        <f>[6]Sweden!DW$26</f>
        <v>0</v>
      </c>
      <c r="DX32" s="1">
        <f>[6]Sweden!DX$26</f>
        <v>8</v>
      </c>
      <c r="DY32" s="1">
        <f>[6]Sweden!DY$26</f>
        <v>0</v>
      </c>
      <c r="DZ32" s="1">
        <f>[6]Sweden!DZ$26</f>
        <v>0</v>
      </c>
      <c r="EA32" s="1">
        <f>[6]Sweden!EA$26</f>
        <v>0</v>
      </c>
      <c r="EB32" s="1">
        <f>[6]Sweden!EB$26</f>
        <v>0</v>
      </c>
      <c r="EC32" s="1">
        <f>[6]Sweden!EC$26</f>
        <v>21</v>
      </c>
      <c r="ED32" s="1">
        <f>[6]Sweden!ED$26</f>
        <v>0</v>
      </c>
      <c r="EE32" s="1">
        <f>[6]Sweden!EE$26</f>
        <v>0</v>
      </c>
      <c r="EF32" s="1">
        <f>[6]Sweden!EF$26</f>
        <v>15</v>
      </c>
      <c r="EG32" s="1">
        <f>[6]Sweden!EG$26</f>
        <v>0</v>
      </c>
      <c r="EH32" s="1">
        <f>[6]Sweden!EH$26</f>
        <v>0</v>
      </c>
      <c r="EI32" s="1">
        <f>[6]Sweden!EI$26</f>
        <v>0</v>
      </c>
      <c r="EJ32" s="1">
        <f>[6]Sweden!EJ$26</f>
        <v>4</v>
      </c>
      <c r="EK32" s="1">
        <f>[6]Sweden!EK$26</f>
        <v>0</v>
      </c>
      <c r="EL32" s="1">
        <f>[6]Sweden!EL$26</f>
        <v>38</v>
      </c>
      <c r="EM32" s="1">
        <f>[6]Sweden!EM$26</f>
        <v>0</v>
      </c>
      <c r="EN32" s="1">
        <f>[6]Sweden!EN$26</f>
        <v>0</v>
      </c>
      <c r="EO32" s="1">
        <f>[6]Sweden!EO$26</f>
        <v>0</v>
      </c>
      <c r="EP32" s="1">
        <f>[6]Sweden!EP$26</f>
        <v>2</v>
      </c>
      <c r="EQ32" s="1">
        <f>[6]Sweden!EQ$26</f>
        <v>0</v>
      </c>
      <c r="ER32" s="1">
        <f>[6]Sweden!ER$26</f>
        <v>0</v>
      </c>
      <c r="ES32" s="1">
        <f>[6]Sweden!ES$26</f>
        <v>0</v>
      </c>
      <c r="ET32" s="1">
        <f>[6]Sweden!ET$26</f>
        <v>0</v>
      </c>
      <c r="EU32" s="1">
        <f>[6]Sweden!EU$26</f>
        <v>5362</v>
      </c>
      <c r="EV32" s="1">
        <f>[6]Sweden!EV$26</f>
        <v>0</v>
      </c>
      <c r="EW32" s="1">
        <f>[6]Sweden!EW$26</f>
        <v>0</v>
      </c>
      <c r="EX32" s="1">
        <f>[6]Sweden!EX$26</f>
        <v>0</v>
      </c>
      <c r="EY32" s="1">
        <f>[6]Sweden!EY$26</f>
        <v>0</v>
      </c>
      <c r="EZ32" s="1">
        <f>[6]Sweden!EZ$26</f>
        <v>306939</v>
      </c>
      <c r="FA32" s="1">
        <f>[6]Sweden!FA$26</f>
        <v>308666</v>
      </c>
      <c r="FB32" s="1">
        <f>[6]Sweden!FB$26</f>
        <v>9649</v>
      </c>
      <c r="FC32" s="1">
        <f>[6]Sweden!FC$26</f>
        <v>0</v>
      </c>
      <c r="FD32" s="1">
        <f>[6]Sweden!FD$26</f>
        <v>0</v>
      </c>
      <c r="FE32" s="1">
        <f>[6]Sweden!FE$26</f>
        <v>586294</v>
      </c>
      <c r="FF32" s="1">
        <f>[6]Sweden!FF$26</f>
        <v>1879630</v>
      </c>
      <c r="FG32" s="1">
        <f>[6]Sweden!FG$26</f>
        <v>85511</v>
      </c>
      <c r="FH32" s="1">
        <f>[6]Sweden!FH$26</f>
        <v>0</v>
      </c>
      <c r="FI32" s="1">
        <f>[6]Sweden!FI$26</f>
        <v>13</v>
      </c>
      <c r="FJ32" s="1">
        <f>[6]Sweden!FJ$26</f>
        <v>0</v>
      </c>
      <c r="FK32" s="1">
        <f>[6]Sweden!FK$26</f>
        <v>423938</v>
      </c>
      <c r="FL32" s="1">
        <f>[6]Sweden!FL$26</f>
        <v>311711</v>
      </c>
      <c r="FM32" s="1">
        <f>[6]Sweden!FM$26</f>
        <v>591954</v>
      </c>
      <c r="FN32" s="1">
        <f>[6]Sweden!FN$26</f>
        <v>721743</v>
      </c>
      <c r="FO32" s="1">
        <f>[6]Sweden!FO$26</f>
        <v>620244</v>
      </c>
      <c r="FP32" s="1">
        <f>[6]Sweden!FP$26</f>
        <v>925858</v>
      </c>
      <c r="FQ32" s="1">
        <f>[6]Sweden!FQ$26</f>
        <v>9</v>
      </c>
      <c r="FR32" s="1">
        <f>[6]Sweden!FR$26</f>
        <v>101</v>
      </c>
      <c r="FS32" s="1">
        <f>[6]Sweden!FS$26</f>
        <v>405</v>
      </c>
      <c r="FT32" s="1">
        <f>[6]Sweden!FT$26</f>
        <v>729</v>
      </c>
      <c r="FU32" s="1">
        <f>[6]Sweden!FU$26</f>
        <v>253</v>
      </c>
      <c r="FV32" s="1">
        <f>[6]Sweden!FV$26</f>
        <v>33</v>
      </c>
      <c r="FW32" s="1">
        <f>[6]Sweden!FW$26</f>
        <v>81</v>
      </c>
      <c r="FX32" s="1">
        <f>[6]Sweden!FX$26</f>
        <v>0</v>
      </c>
      <c r="FY32" s="1">
        <f>[6]Sweden!FY$26</f>
        <v>0</v>
      </c>
      <c r="FZ32" s="7">
        <f>SUM($B32:FY32)</f>
        <v>6779224</v>
      </c>
    </row>
    <row r="33" spans="1:182">
      <c r="A33" t="s">
        <v>37</v>
      </c>
      <c r="B33" s="1">
        <f>[6]UK!B$26</f>
        <v>0</v>
      </c>
      <c r="C33" s="1">
        <f>[6]UK!C$26</f>
        <v>0</v>
      </c>
      <c r="D33" s="1">
        <f>[6]UK!D$26</f>
        <v>0</v>
      </c>
      <c r="E33" s="1">
        <f>[6]UK!E$26</f>
        <v>0</v>
      </c>
      <c r="F33" s="1">
        <f>[6]UK!F$26</f>
        <v>0</v>
      </c>
      <c r="G33" s="1">
        <f>[6]UK!G$26</f>
        <v>0</v>
      </c>
      <c r="H33" s="1">
        <f>[6]UK!H$26</f>
        <v>0</v>
      </c>
      <c r="I33" s="1">
        <f>[6]UK!I$26</f>
        <v>0</v>
      </c>
      <c r="J33" s="1">
        <f>[6]UK!J$26</f>
        <v>0</v>
      </c>
      <c r="K33" s="1">
        <f>[6]UK!K$26</f>
        <v>222741</v>
      </c>
      <c r="L33" s="1">
        <f>[6]UK!L$26</f>
        <v>0</v>
      </c>
      <c r="M33" s="1">
        <f>[6]UK!M$26</f>
        <v>0</v>
      </c>
      <c r="N33" s="1">
        <f>[6]UK!N$26</f>
        <v>0</v>
      </c>
      <c r="O33" s="1">
        <f>[6]UK!O$26</f>
        <v>0</v>
      </c>
      <c r="P33" s="1">
        <f>[6]UK!P$26</f>
        <v>0</v>
      </c>
      <c r="Q33" s="1">
        <f>[6]UK!Q$26</f>
        <v>0</v>
      </c>
      <c r="R33" s="1">
        <f>[6]UK!R$26</f>
        <v>0</v>
      </c>
      <c r="S33" s="1">
        <f>[6]UK!S$26</f>
        <v>0</v>
      </c>
      <c r="T33" s="1">
        <f>[6]UK!T$26</f>
        <v>0</v>
      </c>
      <c r="U33" s="1">
        <f>[6]UK!U$26</f>
        <v>0</v>
      </c>
      <c r="V33" s="1">
        <f>[6]UK!V$26</f>
        <v>0</v>
      </c>
      <c r="W33" s="1">
        <f>[6]UK!W$26</f>
        <v>0</v>
      </c>
      <c r="X33" s="1">
        <f>[6]UK!X$26</f>
        <v>0</v>
      </c>
      <c r="Y33" s="1">
        <f>[6]UK!Y$26</f>
        <v>0</v>
      </c>
      <c r="Z33" s="1">
        <f>[6]UK!Z$26</f>
        <v>0</v>
      </c>
      <c r="AA33" s="1">
        <f>[6]UK!AA$26</f>
        <v>0</v>
      </c>
      <c r="AB33" s="1">
        <f>[6]UK!AB$26</f>
        <v>0</v>
      </c>
      <c r="AC33" s="1">
        <f>[6]UK!AC$26</f>
        <v>0</v>
      </c>
      <c r="AD33" s="1">
        <f>[6]UK!AD$26</f>
        <v>0</v>
      </c>
      <c r="AE33" s="1">
        <f>[6]UK!AE$26</f>
        <v>0</v>
      </c>
      <c r="AF33" s="1">
        <f>[6]UK!AF$26</f>
        <v>0</v>
      </c>
      <c r="AG33" s="1">
        <f>[6]UK!AG$26</f>
        <v>0</v>
      </c>
      <c r="AH33" s="1">
        <f>[6]UK!AH$26</f>
        <v>0</v>
      </c>
      <c r="AI33" s="1">
        <f>[6]UK!AI$26</f>
        <v>0</v>
      </c>
      <c r="AJ33" s="1">
        <f>[6]UK!AJ$26</f>
        <v>0</v>
      </c>
      <c r="AK33" s="1">
        <f>[6]UK!AK$26</f>
        <v>0</v>
      </c>
      <c r="AL33" s="1">
        <f>[6]UK!AL$26</f>
        <v>0</v>
      </c>
      <c r="AM33" s="1">
        <f>[6]UK!AM$26</f>
        <v>0</v>
      </c>
      <c r="AN33" s="1">
        <f>[6]UK!AN$26</f>
        <v>0</v>
      </c>
      <c r="AO33" s="1">
        <f>[6]UK!AO$26</f>
        <v>0</v>
      </c>
      <c r="AP33" s="1">
        <f>[6]UK!AP$26</f>
        <v>0</v>
      </c>
      <c r="AQ33" s="1">
        <f>[6]UK!AQ$26</f>
        <v>0</v>
      </c>
      <c r="AR33" s="1">
        <f>[6]UK!AR$26</f>
        <v>0</v>
      </c>
      <c r="AS33" s="1">
        <f>[6]UK!AS$26</f>
        <v>0</v>
      </c>
      <c r="AT33" s="1">
        <f>[6]UK!AT$26</f>
        <v>0</v>
      </c>
      <c r="AU33" s="1">
        <f>[6]UK!AU$26</f>
        <v>0</v>
      </c>
      <c r="AV33" s="1">
        <f>[6]UK!AV$26</f>
        <v>0</v>
      </c>
      <c r="AW33" s="1">
        <f>[6]UK!AW$26</f>
        <v>0</v>
      </c>
      <c r="AX33" s="1">
        <f>[6]UK!AX$26</f>
        <v>0</v>
      </c>
      <c r="AY33" s="1">
        <f>[6]UK!AY$26</f>
        <v>0</v>
      </c>
      <c r="AZ33" s="1">
        <f>[6]UK!AZ$26</f>
        <v>0</v>
      </c>
      <c r="BA33" s="1">
        <f>[6]UK!BA$26</f>
        <v>213</v>
      </c>
      <c r="BB33" s="1">
        <f>[6]UK!BB$26</f>
        <v>0</v>
      </c>
      <c r="BC33" s="1">
        <f>[6]UK!BC$26</f>
        <v>0</v>
      </c>
      <c r="BD33" s="1">
        <f>[6]UK!BD$26</f>
        <v>0</v>
      </c>
      <c r="BE33" s="1">
        <f>[6]UK!BE$26</f>
        <v>0</v>
      </c>
      <c r="BF33" s="1">
        <f>[6]UK!BF$26</f>
        <v>648</v>
      </c>
      <c r="BG33" s="1">
        <f>[6]UK!BG$26</f>
        <v>5374</v>
      </c>
      <c r="BH33" s="1">
        <f>[6]UK!BH$26</f>
        <v>0</v>
      </c>
      <c r="BI33" s="1">
        <f>[6]UK!BI$26</f>
        <v>118</v>
      </c>
      <c r="BJ33" s="1">
        <f>[6]UK!BJ$26</f>
        <v>0</v>
      </c>
      <c r="BK33" s="1">
        <f>[6]UK!BK$26</f>
        <v>2238</v>
      </c>
      <c r="BL33" s="1">
        <f>[6]UK!BL$26</f>
        <v>937</v>
      </c>
      <c r="BM33" s="1">
        <f>[6]UK!BM$26</f>
        <v>3128</v>
      </c>
      <c r="BN33" s="1">
        <f>[6]UK!BN$26</f>
        <v>0</v>
      </c>
      <c r="BO33" s="1">
        <f>[6]UK!BO$26</f>
        <v>3797</v>
      </c>
      <c r="BP33" s="1">
        <f>[6]UK!BP$26</f>
        <v>0</v>
      </c>
      <c r="BQ33" s="1">
        <f>[6]UK!BQ$26</f>
        <v>2152</v>
      </c>
      <c r="BR33" s="1">
        <f>[6]UK!BR$26</f>
        <v>0</v>
      </c>
      <c r="BS33" s="1">
        <f>[6]UK!BS$26</f>
        <v>0</v>
      </c>
      <c r="BT33" s="1">
        <f>[6]UK!BT$26</f>
        <v>0</v>
      </c>
      <c r="BU33" s="1">
        <f>[6]UK!BU$26</f>
        <v>2316</v>
      </c>
      <c r="BV33" s="1">
        <f>[6]UK!BV$26</f>
        <v>3744</v>
      </c>
      <c r="BW33" s="1">
        <f>[6]UK!BW$26</f>
        <v>2008</v>
      </c>
      <c r="BX33" s="1">
        <f>[6]UK!BX$26</f>
        <v>20992</v>
      </c>
      <c r="BY33" s="1">
        <f>[6]UK!BY$26</f>
        <v>14311</v>
      </c>
      <c r="BZ33" s="1">
        <f>[6]UK!BZ$26</f>
        <v>19614</v>
      </c>
      <c r="CA33" s="1">
        <f>[6]UK!CA$26</f>
        <v>4239</v>
      </c>
      <c r="CB33" s="1">
        <f>[6]UK!CB$26</f>
        <v>0</v>
      </c>
      <c r="CC33" s="1">
        <f>[6]UK!CC$26</f>
        <v>0</v>
      </c>
      <c r="CD33" s="1">
        <f>[6]UK!CD$26</f>
        <v>5838</v>
      </c>
      <c r="CE33" s="1">
        <f>[6]UK!CE$26</f>
        <v>6791</v>
      </c>
      <c r="CF33" s="1">
        <f>[6]UK!CF$26</f>
        <v>0</v>
      </c>
      <c r="CG33" s="1">
        <f>[6]UK!CG$26</f>
        <v>0</v>
      </c>
      <c r="CH33" s="1">
        <f>[6]UK!CH$26</f>
        <v>0</v>
      </c>
      <c r="CI33" s="1">
        <f>[6]UK!CI$26</f>
        <v>4649</v>
      </c>
      <c r="CJ33" s="1">
        <f>[6]UK!CJ$26</f>
        <v>5261</v>
      </c>
      <c r="CK33" s="1">
        <f>[6]UK!CK$26</f>
        <v>0</v>
      </c>
      <c r="CL33" s="1">
        <f>[6]UK!CL$26</f>
        <v>22743</v>
      </c>
      <c r="CM33" s="1">
        <f>[6]UK!CM$26</f>
        <v>0</v>
      </c>
      <c r="CN33" s="1">
        <f>[6]UK!CN$26</f>
        <v>2204</v>
      </c>
      <c r="CO33" s="1">
        <f>[6]UK!CO$26</f>
        <v>7601</v>
      </c>
      <c r="CP33" s="1">
        <f>[6]UK!CP$26</f>
        <v>2502</v>
      </c>
      <c r="CQ33" s="1">
        <f>[6]UK!CQ$26</f>
        <v>0</v>
      </c>
      <c r="CR33" s="1">
        <f>[6]UK!CR$26</f>
        <v>5802</v>
      </c>
      <c r="CS33" s="1">
        <f>[6]UK!CS$26</f>
        <v>0</v>
      </c>
      <c r="CT33" s="1">
        <f>[6]UK!CT$26</f>
        <v>0</v>
      </c>
      <c r="CU33" s="1">
        <f>[6]UK!CU$26</f>
        <v>8215</v>
      </c>
      <c r="CV33" s="1">
        <f>[6]UK!CV$26</f>
        <v>5619</v>
      </c>
      <c r="CW33" s="1">
        <f>[6]UK!CW$26</f>
        <v>0</v>
      </c>
      <c r="CX33" s="1">
        <f>[6]UK!CX$26</f>
        <v>11309</v>
      </c>
      <c r="CY33" s="1">
        <f>[6]UK!CY$26</f>
        <v>0</v>
      </c>
      <c r="CZ33" s="1">
        <f>[6]UK!CZ$26</f>
        <v>3870</v>
      </c>
      <c r="DA33" s="1">
        <f>[6]UK!DA$26</f>
        <v>0</v>
      </c>
      <c r="DB33" s="1">
        <f>[6]UK!DB$26</f>
        <v>0</v>
      </c>
      <c r="DC33" s="1">
        <f>[6]UK!DC$26</f>
        <v>0</v>
      </c>
      <c r="DD33" s="1">
        <f>[6]UK!DD$26</f>
        <v>0</v>
      </c>
      <c r="DE33" s="1">
        <f>[6]UK!DE$26</f>
        <v>0</v>
      </c>
      <c r="DF33" s="1">
        <f>[6]UK!DF$26</f>
        <v>0</v>
      </c>
      <c r="DG33" s="1">
        <f>[6]UK!DG$26</f>
        <v>1131</v>
      </c>
      <c r="DH33" s="1">
        <f>[6]UK!DH$26</f>
        <v>1174</v>
      </c>
      <c r="DI33" s="1">
        <f>[6]UK!DI$26</f>
        <v>1218</v>
      </c>
      <c r="DJ33" s="1">
        <f>[6]UK!DJ$26</f>
        <v>0</v>
      </c>
      <c r="DK33" s="1">
        <f>[6]UK!DK$26</f>
        <v>0</v>
      </c>
      <c r="DL33" s="1">
        <f>[6]UK!DL$26</f>
        <v>3461</v>
      </c>
      <c r="DM33" s="1">
        <f>[6]UK!DM$26</f>
        <v>3674</v>
      </c>
      <c r="DN33" s="1">
        <f>[6]UK!DN$26</f>
        <v>6937</v>
      </c>
      <c r="DO33" s="1">
        <f>[6]UK!DO$26</f>
        <v>82</v>
      </c>
      <c r="DP33" s="1">
        <f>[6]UK!DP$26</f>
        <v>2685</v>
      </c>
      <c r="DQ33" s="1">
        <f>[6]UK!DQ$26</f>
        <v>44</v>
      </c>
      <c r="DR33" s="1">
        <f>[6]UK!DR$26</f>
        <v>1118</v>
      </c>
      <c r="DS33" s="1">
        <f>[6]UK!DS$26</f>
        <v>9</v>
      </c>
      <c r="DT33" s="1">
        <f>[6]UK!DT$26</f>
        <v>317</v>
      </c>
      <c r="DU33" s="1">
        <f>[6]UK!DU$26</f>
        <v>4759</v>
      </c>
      <c r="DV33" s="1">
        <f>[6]UK!DV$26</f>
        <v>8340</v>
      </c>
      <c r="DW33" s="1">
        <f>[6]UK!DW$26</f>
        <v>38565</v>
      </c>
      <c r="DX33" s="1">
        <f>[6]UK!DX$26</f>
        <v>25418</v>
      </c>
      <c r="DY33" s="1">
        <f>[6]UK!DY$26</f>
        <v>20763</v>
      </c>
      <c r="DZ33" s="1">
        <f>[6]UK!DZ$26</f>
        <v>1372</v>
      </c>
      <c r="EA33" s="1">
        <f>[6]UK!EA$26</f>
        <v>23727</v>
      </c>
      <c r="EB33" s="1">
        <f>[6]UK!EB$26</f>
        <v>436</v>
      </c>
      <c r="EC33" s="1">
        <f>[6]UK!EC$26</f>
        <v>17425</v>
      </c>
      <c r="ED33" s="1">
        <f>[6]UK!ED$26</f>
        <v>281</v>
      </c>
      <c r="EE33" s="1">
        <f>[6]UK!EE$26</f>
        <v>550</v>
      </c>
      <c r="EF33" s="1">
        <f>[6]UK!EF$26</f>
        <v>426</v>
      </c>
      <c r="EG33" s="1">
        <f>[6]UK!EG$26</f>
        <v>3829</v>
      </c>
      <c r="EH33" s="1">
        <f>[6]UK!EH$26</f>
        <v>2408</v>
      </c>
      <c r="EI33" s="1">
        <f>[6]UK!EI$26</f>
        <v>5556</v>
      </c>
      <c r="EJ33" s="1">
        <f>[6]UK!EJ$26</f>
        <v>10</v>
      </c>
      <c r="EK33" s="1">
        <f>[6]UK!EK$26</f>
        <v>5497</v>
      </c>
      <c r="EL33" s="1">
        <f>[6]UK!EL$26</f>
        <v>8875</v>
      </c>
      <c r="EM33" s="1">
        <f>[6]UK!EM$26</f>
        <v>135</v>
      </c>
      <c r="EN33" s="1">
        <f>[6]UK!EN$26</f>
        <v>129</v>
      </c>
      <c r="EO33" s="1">
        <f>[6]UK!EO$26</f>
        <v>412</v>
      </c>
      <c r="EP33" s="1">
        <f>[6]UK!EP$26</f>
        <v>220</v>
      </c>
      <c r="EQ33" s="1">
        <f>[6]UK!EQ$26</f>
        <v>15155</v>
      </c>
      <c r="ER33" s="1">
        <f>[6]UK!ER$26</f>
        <v>191</v>
      </c>
      <c r="ES33" s="1">
        <f>[6]UK!ES$26</f>
        <v>14355</v>
      </c>
      <c r="ET33" s="1">
        <f>[6]UK!ET$26</f>
        <v>22179</v>
      </c>
      <c r="EU33" s="1">
        <f>[6]UK!EU$26</f>
        <v>1362</v>
      </c>
      <c r="EV33" s="1">
        <f>[6]UK!EV$26</f>
        <v>1113</v>
      </c>
      <c r="EW33" s="1">
        <f>[6]UK!EW$26</f>
        <v>648</v>
      </c>
      <c r="EX33" s="1">
        <f>[6]UK!EX$26</f>
        <v>4688</v>
      </c>
      <c r="EY33" s="1">
        <f>[6]UK!EY$26</f>
        <v>219</v>
      </c>
      <c r="EZ33" s="1">
        <f>[6]UK!EZ$26</f>
        <v>124</v>
      </c>
      <c r="FA33" s="1">
        <f>[6]UK!FA$26</f>
        <v>18</v>
      </c>
      <c r="FB33" s="1">
        <f>[6]UK!FB$26</f>
        <v>34</v>
      </c>
      <c r="FC33" s="1">
        <f>[6]UK!FC$26</f>
        <v>80</v>
      </c>
      <c r="FD33" s="1">
        <f>[6]UK!FD$26</f>
        <v>72</v>
      </c>
      <c r="FE33" s="1">
        <f>[6]UK!FE$26</f>
        <v>12</v>
      </c>
      <c r="FF33" s="1">
        <f>[6]UK!FF$26</f>
        <v>125</v>
      </c>
      <c r="FG33" s="1">
        <f>[6]UK!FG$26</f>
        <v>1389</v>
      </c>
      <c r="FH33" s="1">
        <f>[6]UK!FH$26</f>
        <v>732</v>
      </c>
      <c r="FI33" s="1">
        <f>[6]UK!FI$26</f>
        <v>5585</v>
      </c>
      <c r="FJ33" s="1">
        <f>[6]UK!FJ$26</f>
        <v>93</v>
      </c>
      <c r="FK33" s="1">
        <f>[6]UK!FK$26</f>
        <v>3534</v>
      </c>
      <c r="FL33" s="1">
        <f>[6]UK!FL$26</f>
        <v>230</v>
      </c>
      <c r="FM33" s="1">
        <f>[6]UK!FM$26</f>
        <v>1095</v>
      </c>
      <c r="FN33" s="1">
        <f>[6]UK!FN$26</f>
        <v>419</v>
      </c>
      <c r="FO33" s="1">
        <f>[6]UK!FO$26</f>
        <v>5037</v>
      </c>
      <c r="FP33" s="1">
        <f>[6]UK!FP$26</f>
        <v>443</v>
      </c>
      <c r="FQ33" s="1">
        <f>[6]UK!FQ$26</f>
        <v>5354</v>
      </c>
      <c r="FR33" s="1">
        <f>[6]UK!FR$26</f>
        <v>6253</v>
      </c>
      <c r="FS33" s="1">
        <f>[6]UK!FS$26</f>
        <v>1525</v>
      </c>
      <c r="FT33" s="1">
        <f>[6]UK!FT$26</f>
        <v>1361</v>
      </c>
      <c r="FU33" s="1">
        <f>[6]UK!FU$26</f>
        <v>1077</v>
      </c>
      <c r="FV33" s="1">
        <f>[6]UK!FV$26</f>
        <v>1353</v>
      </c>
      <c r="FW33" s="1">
        <f>[6]UK!FW$26</f>
        <v>1057</v>
      </c>
      <c r="FX33" s="1">
        <f>[6]UK!FX$26</f>
        <v>0</v>
      </c>
      <c r="FY33" s="1">
        <f>[6]UK!FY$26</f>
        <v>0</v>
      </c>
      <c r="FZ33" s="7">
        <f>SUM($B33:FY33)</f>
        <v>688869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</sheetData>
  <mergeCells count="15"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6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0">
        <f>[8]IntraEU!B$26-B33</f>
        <v>672439</v>
      </c>
      <c r="C3" s="10">
        <f>[8]IntraEU!C$26-C33</f>
        <v>807269</v>
      </c>
      <c r="D3" s="10">
        <f>[8]IntraEU!D$26-D33</f>
        <v>1270409</v>
      </c>
      <c r="E3" s="10">
        <f>[8]IntraEU!E$26-E33</f>
        <v>923780</v>
      </c>
      <c r="F3" s="10">
        <f>[8]IntraEU!F$26-F33</f>
        <v>1128626</v>
      </c>
      <c r="G3" s="10">
        <f>[8]IntraEU!G$26-G33</f>
        <v>1173567</v>
      </c>
      <c r="H3" s="10">
        <f>[8]IntraEU!H$26-H33</f>
        <v>1320242</v>
      </c>
      <c r="I3" s="10">
        <f>[8]IntraEU!I$26-I33</f>
        <v>901698</v>
      </c>
      <c r="J3" s="10">
        <f>[8]IntraEU!J$26-J33</f>
        <v>812584</v>
      </c>
      <c r="K3" s="10">
        <f>[8]IntraEU!K$26-K33</f>
        <v>801128</v>
      </c>
      <c r="L3" s="10">
        <f>[8]IntraEU!L$26-L33</f>
        <v>1111424</v>
      </c>
      <c r="M3" s="10">
        <f>[8]IntraEU!M$26-M33</f>
        <v>1011765</v>
      </c>
      <c r="N3" s="10">
        <f>[8]IntraEU!N$26-N33</f>
        <v>869618</v>
      </c>
      <c r="O3" s="10">
        <f>[8]IntraEU!O$26-O33</f>
        <v>1200543</v>
      </c>
      <c r="P3" s="10">
        <f>[8]IntraEU!P$26-P33</f>
        <v>1956875</v>
      </c>
      <c r="Q3" s="10">
        <f>[8]IntraEU!Q$26-Q33</f>
        <v>1330452</v>
      </c>
      <c r="R3" s="10">
        <f>[8]IntraEU!R$26-R33</f>
        <v>1786482</v>
      </c>
      <c r="S3" s="10">
        <f>[8]IntraEU!S$26-S33</f>
        <v>2049276</v>
      </c>
      <c r="T3" s="10">
        <f>[8]IntraEU!T$26-T33</f>
        <v>1511781</v>
      </c>
      <c r="U3" s="10">
        <f>[8]IntraEU!U$26-U33</f>
        <v>1361314</v>
      </c>
      <c r="V3" s="10">
        <f>[8]IntraEU!V$26-V33</f>
        <v>1408324</v>
      </c>
      <c r="W3" s="10">
        <f>[8]IntraEU!W$26-W33</f>
        <v>1313565</v>
      </c>
      <c r="X3" s="10">
        <f>[8]IntraEU!X$26-X33</f>
        <v>1812695</v>
      </c>
      <c r="Y3" s="10">
        <f>[8]IntraEU!Y$26-Y33</f>
        <v>1550546</v>
      </c>
      <c r="Z3" s="10">
        <f>[8]IntraEU!Z$26-Z33</f>
        <v>1262969</v>
      </c>
      <c r="AA3" s="10">
        <f>[8]IntraEU!AA$26-AA33</f>
        <v>1886282</v>
      </c>
      <c r="AB3" s="10">
        <f>[8]IntraEU!AB$26-AB33</f>
        <v>903719</v>
      </c>
      <c r="AC3" s="10">
        <f>[8]IntraEU!AC$26-AC33</f>
        <v>1578797</v>
      </c>
      <c r="AD3" s="10">
        <f>[8]IntraEU!AD$26-AD33</f>
        <v>1283055</v>
      </c>
      <c r="AE3" s="10">
        <f>[8]IntraEU!AE$26-AE33</f>
        <v>1663551</v>
      </c>
      <c r="AF3" s="10">
        <f>[8]IntraEU!AF$26-AF33</f>
        <v>905217</v>
      </c>
      <c r="AG3" s="10">
        <f>[8]IntraEU!AG$26-AG33</f>
        <v>876097</v>
      </c>
      <c r="AH3" s="10">
        <f>[8]IntraEU!AH$26-AH33</f>
        <v>746506</v>
      </c>
      <c r="AI3" s="10">
        <f>[8]IntraEU!AI$26-AI33</f>
        <v>1082977</v>
      </c>
      <c r="AJ3" s="10">
        <f>[8]IntraEU!AJ$26-AJ33</f>
        <v>1393681</v>
      </c>
      <c r="AK3" s="10">
        <f>[8]IntraEU!AK$26-AK33</f>
        <v>1402141</v>
      </c>
      <c r="AL3" s="10">
        <f>[8]IntraEU!AL$26-AL33</f>
        <v>2252277</v>
      </c>
      <c r="AM3" s="10">
        <f>[8]IntraEU!AM$26-AM33</f>
        <v>2073038</v>
      </c>
      <c r="AN3" s="10">
        <f>[8]IntraEU!AN$26-AN33</f>
        <v>2406555</v>
      </c>
      <c r="AO3" s="10">
        <f>[8]IntraEU!AO$26-AO33</f>
        <v>1879115</v>
      </c>
      <c r="AP3" s="10">
        <f>[8]IntraEU!AP$26-AP33</f>
        <v>2100524</v>
      </c>
      <c r="AQ3" s="10">
        <f>[8]IntraEU!AQ$26-AQ33</f>
        <v>2314680</v>
      </c>
      <c r="AR3" s="10">
        <f>[8]IntraEU!AR$26-AR33</f>
        <v>1475152</v>
      </c>
      <c r="AS3" s="10">
        <f>[8]IntraEU!AS$26-AS33</f>
        <v>1708784</v>
      </c>
      <c r="AT3" s="10">
        <f>[8]IntraEU!AT$26-AT33</f>
        <v>1125935</v>
      </c>
      <c r="AU3" s="10">
        <f>[8]IntraEU!AU$26-AU33</f>
        <v>1346253</v>
      </c>
      <c r="AV3" s="10">
        <f>[8]IntraEU!AV$26-AV33</f>
        <v>1187732</v>
      </c>
      <c r="AW3" s="10">
        <f>[8]IntraEU!AW$26-AW33</f>
        <v>2096245</v>
      </c>
      <c r="AX3" s="10">
        <f>[8]IntraEU!AX$26-AX33</f>
        <v>2118083</v>
      </c>
      <c r="AY3" s="10">
        <f>[8]IntraEU!AY$26-AY33</f>
        <v>2201745</v>
      </c>
      <c r="AZ3" s="10">
        <f>[8]IntraEU!AZ$26-AZ33</f>
        <v>2814714</v>
      </c>
      <c r="BA3" s="10">
        <f>[8]IntraEU!BA$26-BA33</f>
        <v>2396211</v>
      </c>
      <c r="BB3" s="10">
        <f>[8]IntraEU!BB$26-BB33</f>
        <v>3187019</v>
      </c>
      <c r="BC3" s="10">
        <f>[8]IntraEU!BC$26-BC33</f>
        <v>2595590</v>
      </c>
      <c r="BD3" s="10">
        <f>[8]IntraEU!BD$26-BD33</f>
        <v>3085110</v>
      </c>
      <c r="BE3" s="10">
        <f>[8]IntraEU!BE$26-BE33</f>
        <v>1540171</v>
      </c>
      <c r="BF3" s="10">
        <f>[8]IntraEU!BF$26-BF33</f>
        <v>1750571</v>
      </c>
      <c r="BG3" s="10">
        <f>[8]IntraEU!BG$26-BG33</f>
        <v>1466494</v>
      </c>
      <c r="BH3" s="10">
        <f>[8]IntraEU!BH$26-BH33</f>
        <v>1883489</v>
      </c>
      <c r="BI3" s="10">
        <f>[8]IntraEU!BI$26-BI33</f>
        <v>1310644</v>
      </c>
      <c r="BJ3" s="10">
        <f>[8]IntraEU!BJ$26-BJ33</f>
        <v>2138897</v>
      </c>
      <c r="BK3" s="10">
        <f>[8]IntraEU!BK$26-BK33</f>
        <v>1548790</v>
      </c>
      <c r="BL3" s="10">
        <f>[8]IntraEU!BL$26-BL33</f>
        <v>2137957</v>
      </c>
      <c r="BM3" s="10">
        <f>[8]IntraEU!BM$26-BM33</f>
        <v>2291453</v>
      </c>
      <c r="BN3" s="10">
        <f>[8]IntraEU!BN$26-BN33</f>
        <v>1689711</v>
      </c>
      <c r="BO3" s="10">
        <f>[8]IntraEU!BO$26-BO33</f>
        <v>2646415</v>
      </c>
      <c r="BP3" s="10">
        <f>[8]IntraEU!BP$26-BP33</f>
        <v>2283591</v>
      </c>
      <c r="BQ3" s="10">
        <f>[8]IntraEU!BQ$26-BQ33</f>
        <v>2317749</v>
      </c>
      <c r="BR3" s="10">
        <f>[8]IntraEU!BR$26-BR33</f>
        <v>2084321</v>
      </c>
      <c r="BS3" s="10">
        <f>[8]IntraEU!BS$26-BS33</f>
        <v>1905700</v>
      </c>
      <c r="BT3" s="10">
        <f>[8]IntraEU!BT$26-BT33</f>
        <v>2008034</v>
      </c>
      <c r="BU3" s="10">
        <f>[8]IntraEU!BU$26-BU33</f>
        <v>2097003</v>
      </c>
      <c r="BV3" s="10">
        <f>[8]IntraEU!BV$26-BV33</f>
        <v>1391787</v>
      </c>
      <c r="BW3" s="10">
        <f>[8]IntraEU!BW$26-BW33</f>
        <v>1958192</v>
      </c>
      <c r="BX3" s="10">
        <f>[8]IntraEU!BX$26-BX33</f>
        <v>2302540</v>
      </c>
      <c r="BY3" s="10">
        <f>[8]IntraEU!BY$26-BY33</f>
        <v>3108236</v>
      </c>
      <c r="BZ3" s="10">
        <f>[8]IntraEU!BZ$26-BZ33</f>
        <v>2527928</v>
      </c>
      <c r="CA3" s="10">
        <f>[8]IntraEU!CA$26-CA33</f>
        <v>2814470</v>
      </c>
      <c r="CB3" s="10">
        <f>[8]IntraEU!CB$26-CB33</f>
        <v>1984387</v>
      </c>
      <c r="CC3" s="10">
        <f>[8]IntraEU!CC$26-CC33</f>
        <v>1332490</v>
      </c>
      <c r="CD3" s="10">
        <f>[8]IntraEU!CD$26-CD33</f>
        <v>1765486</v>
      </c>
      <c r="CE3" s="10">
        <f>[8]IntraEU!CE$26-CE33</f>
        <v>2301350</v>
      </c>
      <c r="CF3" s="10">
        <f>[8]IntraEU!CF$26-CF33</f>
        <v>1962227</v>
      </c>
      <c r="CG3" s="10">
        <f>[8]IntraEU!CG$26-CG33</f>
        <v>1916917</v>
      </c>
      <c r="CH3" s="10">
        <f>[8]IntraEU!CH$26-CH33</f>
        <v>1643297</v>
      </c>
      <c r="CI3" s="10">
        <f>[8]IntraEU!CI$26-CI33</f>
        <v>2453702</v>
      </c>
      <c r="CJ3" s="10">
        <f>[8]IntraEU!CJ$26-CJ33</f>
        <v>3632734</v>
      </c>
      <c r="CK3" s="10">
        <f>[8]IntraEU!CK$26-CK33</f>
        <v>2567040</v>
      </c>
      <c r="CL3" s="10">
        <f>[8]IntraEU!CL$26-CL33</f>
        <v>3469830</v>
      </c>
      <c r="CM3" s="10">
        <f>[8]IntraEU!CM$26-CM33</f>
        <v>3826965</v>
      </c>
      <c r="CN3" s="10">
        <f>[8]IntraEU!CN$26-CN33</f>
        <v>3176492</v>
      </c>
      <c r="CO3" s="10">
        <f>[8]IntraEU!CO$26-CO33</f>
        <v>2563585</v>
      </c>
      <c r="CP3" s="10">
        <f>[8]IntraEU!CP$26-CP33</f>
        <v>1972912</v>
      </c>
      <c r="CQ3" s="10">
        <f>[8]IntraEU!CQ$26-CQ33</f>
        <v>2373737</v>
      </c>
      <c r="CR3" s="10">
        <f>[8]IntraEU!CR$26-CR33</f>
        <v>2632761</v>
      </c>
      <c r="CS3" s="10">
        <f>[8]IntraEU!CS$26-CS33</f>
        <v>1530583</v>
      </c>
      <c r="CT3" s="10">
        <f>[8]IntraEU!CT$26-CT33</f>
        <v>2308073</v>
      </c>
      <c r="CU3" s="10">
        <f>[8]IntraEU!CU$26-CU33</f>
        <v>3079353</v>
      </c>
      <c r="CV3" s="10">
        <f>[8]IntraEU!CV$26-CV33</f>
        <v>3556988</v>
      </c>
      <c r="CW3" s="10">
        <f>[8]IntraEU!CW$26-CW33</f>
        <v>4653293</v>
      </c>
      <c r="CX3" s="10">
        <f>[8]IntraEU!CX$26-CX33</f>
        <v>3734204</v>
      </c>
      <c r="CY3" s="10">
        <f>[8]IntraEU!CY$26-CY33</f>
        <v>4045078</v>
      </c>
      <c r="CZ3" s="10">
        <f>[8]IntraEU!CZ$26-CZ33</f>
        <v>2520329</v>
      </c>
      <c r="DA3" s="10">
        <f>[8]IntraEU!DA$26-DA33</f>
        <v>2611702</v>
      </c>
      <c r="DB3" s="10">
        <f>[8]IntraEU!DB$26-DB33</f>
        <v>1950695</v>
      </c>
      <c r="DC3" s="10">
        <f>[8]IntraEU!DC$26-DC33</f>
        <v>3584711</v>
      </c>
      <c r="DD3" s="10">
        <f>[8]IntraEU!DD$26-DD33</f>
        <v>2461816</v>
      </c>
      <c r="DE3" s="10">
        <f>[8]IntraEU!DE$26-DE33</f>
        <v>3121690</v>
      </c>
      <c r="DF3" s="10">
        <f>[8]IntraEU!DF$26-DF33</f>
        <v>3897614</v>
      </c>
      <c r="DG3" s="10">
        <f>[8]IntraEU!DG$26-DG33</f>
        <v>3021543</v>
      </c>
      <c r="DH3" s="10">
        <f>[8]IntraEU!DH$26-DH33</f>
        <v>3379668</v>
      </c>
      <c r="DI3" s="10">
        <f>[8]IntraEU!DI$26-DI33</f>
        <v>3783526</v>
      </c>
      <c r="DJ3" s="10">
        <f>[8]IntraEU!DJ$26-DJ33</f>
        <v>4071055</v>
      </c>
      <c r="DK3" s="10">
        <f>[8]IntraEU!DK$26-DK33</f>
        <v>3714392</v>
      </c>
      <c r="DL3" s="10">
        <f>[8]IntraEU!DL$26-DL33</f>
        <v>3774843</v>
      </c>
      <c r="DM3" s="10">
        <f>[8]IntraEU!DM$26-DM33</f>
        <v>2636771</v>
      </c>
      <c r="DN3" s="10">
        <f>[8]IntraEU!DN$26-DN33</f>
        <v>2083604</v>
      </c>
      <c r="DO3" s="10">
        <f>[8]IntraEU!DO$26-DO33</f>
        <v>3568509</v>
      </c>
      <c r="DP3" s="10">
        <f>[8]IntraEU!DP$26-DP33</f>
        <v>3307988</v>
      </c>
      <c r="DQ3" s="10">
        <f>[8]IntraEU!DQ$26-DQ33</f>
        <v>2574123</v>
      </c>
      <c r="DR3" s="10">
        <f>[8]IntraEU!DR$26-DR33</f>
        <v>3450906</v>
      </c>
      <c r="DS3" s="10">
        <f>[8]IntraEU!DS$26-DS33</f>
        <v>3600674</v>
      </c>
      <c r="DT3" s="10">
        <f>[8]IntraEU!DT$26-DT33</f>
        <v>3606702</v>
      </c>
      <c r="DU3" s="10">
        <f>[8]IntraEU!DU$26-DU33</f>
        <v>1711021</v>
      </c>
      <c r="DV3" s="10">
        <f>[8]IntraEU!DV$26-DV33</f>
        <v>2974524</v>
      </c>
      <c r="DW3" s="10">
        <f>[8]IntraEU!DW$26-DW33</f>
        <v>2843809</v>
      </c>
      <c r="DX3" s="10">
        <f>[8]IntraEU!DX$26-DX33</f>
        <v>2690451</v>
      </c>
      <c r="DY3" s="10">
        <f>[8]IntraEU!DY$26-DY33</f>
        <v>1655995</v>
      </c>
      <c r="DZ3" s="10">
        <f>[8]IntraEU!DZ$26-DZ33</f>
        <v>2318211</v>
      </c>
      <c r="EA3" s="10">
        <f>[8]IntraEU!EA$26-EA33</f>
        <v>3156437</v>
      </c>
      <c r="EB3" s="10">
        <f>[8]IntraEU!EB$26-EB33</f>
        <v>3165296</v>
      </c>
      <c r="EC3" s="10">
        <f>[8]IntraEU!EC$26-EC33</f>
        <v>2719205</v>
      </c>
      <c r="ED3" s="10">
        <f>[8]IntraEU!ED$26-ED33</f>
        <v>2727840</v>
      </c>
      <c r="EE3" s="10">
        <f>[8]IntraEU!EE$26-EE33</f>
        <v>2899117</v>
      </c>
      <c r="EF3" s="10">
        <f>[8]IntraEU!EF$26-EF33</f>
        <v>4469028</v>
      </c>
      <c r="EG3" s="10">
        <f>[8]IntraEU!EG$26-EG33</f>
        <v>3680386</v>
      </c>
      <c r="EH3" s="10">
        <f>[8]IntraEU!EH$26-EH33</f>
        <v>3349038</v>
      </c>
      <c r="EI3" s="10">
        <f>[8]IntraEU!EI$26-EI33</f>
        <v>3522998</v>
      </c>
      <c r="EJ3" s="10">
        <f>[8]IntraEU!EJ$26-EJ33</f>
        <v>2629505</v>
      </c>
      <c r="EK3" s="10">
        <f>[8]IntraEU!EK$26-EK33</f>
        <v>2700226</v>
      </c>
      <c r="EL3" s="10">
        <f>[8]IntraEU!EL$26-EL33</f>
        <v>2539155</v>
      </c>
      <c r="EM3" s="10">
        <f>[8]IntraEU!EM$26-EM33</f>
        <v>3202860</v>
      </c>
      <c r="EN3" s="10">
        <f>[8]IntraEU!EN$26-EN33</f>
        <v>2768016</v>
      </c>
      <c r="EO3" s="10">
        <f>[8]IntraEU!EO$26-EO33</f>
        <v>1705894</v>
      </c>
      <c r="EP3" s="10">
        <f>[8]IntraEU!EP$26-EP33</f>
        <v>3470076</v>
      </c>
      <c r="EQ3" s="10">
        <f>[8]IntraEU!EQ$26-EQ33</f>
        <v>3890384</v>
      </c>
      <c r="ER3" s="10">
        <f>[8]IntraEU!ER$26-ER33</f>
        <v>4057041</v>
      </c>
      <c r="ES3" s="10">
        <f>[8]IntraEU!ES$26-ES33</f>
        <v>3339196</v>
      </c>
      <c r="ET3" s="10">
        <f>[8]IntraEU!ET$26-ET33</f>
        <v>3961865</v>
      </c>
      <c r="EU3" s="10">
        <f>[8]IntraEU!EU$26-EU33</f>
        <v>4124787</v>
      </c>
      <c r="EV3" s="10">
        <f>[8]IntraEU!EV$26-EV33</f>
        <v>3895514</v>
      </c>
      <c r="EW3" s="10">
        <f>[8]IntraEU!EW$26-EW33</f>
        <v>3603066</v>
      </c>
      <c r="EX3" s="10">
        <f>[8]IntraEU!EX$26-EX33</f>
        <v>2936209</v>
      </c>
      <c r="EY3" s="10">
        <f>[8]IntraEU!EY$26-EY33</f>
        <v>5412859</v>
      </c>
      <c r="EZ3" s="10">
        <f>[8]IntraEU!EZ$26-EZ33</f>
        <v>4202697</v>
      </c>
      <c r="FA3" s="10">
        <f>[8]IntraEU!FA$26-FA33</f>
        <v>3371461</v>
      </c>
      <c r="FB3" s="10">
        <f>[8]IntraEU!FB$26-FB33</f>
        <v>4366090</v>
      </c>
      <c r="FC3" s="10">
        <f>[8]IntraEU!FC$26-FC33</f>
        <v>4337867</v>
      </c>
      <c r="FD3" s="10">
        <f>[8]IntraEU!FD$26-FD33</f>
        <v>5166536</v>
      </c>
      <c r="FE3" s="10">
        <f>[8]IntraEU!FE$26-FE33</f>
        <v>4068364</v>
      </c>
      <c r="FF3" s="10">
        <f>[8]IntraEU!FF$26-FF33</f>
        <v>4119248</v>
      </c>
      <c r="FG3" s="10">
        <f>[8]IntraEU!FG$26-FG33</f>
        <v>3170881</v>
      </c>
      <c r="FH3" s="10">
        <f>[8]IntraEU!FH$26-FH33</f>
        <v>2413223</v>
      </c>
      <c r="FI3" s="10">
        <f>[8]IntraEU!FI$26-FI33</f>
        <v>2108806</v>
      </c>
      <c r="FJ3" s="10">
        <f>[8]IntraEU!FJ$26-FJ33</f>
        <v>2090335</v>
      </c>
      <c r="FK3" s="10">
        <f>[8]IntraEU!FK$26-FK33</f>
        <v>2679434</v>
      </c>
      <c r="FL3" s="10">
        <f>[8]IntraEU!FL$26-FL33</f>
        <v>2497923</v>
      </c>
      <c r="FM3" s="10">
        <f>[8]IntraEU!FM$26-FM33</f>
        <v>2045184</v>
      </c>
      <c r="FN3" s="1">
        <f>[8]IntraEU!FN$26</f>
        <v>2828377</v>
      </c>
      <c r="FO3" s="1">
        <f>[8]IntraEU!FO$26</f>
        <v>3270403</v>
      </c>
      <c r="FP3" s="1">
        <f>[8]IntraEU!FP$26</f>
        <v>3725871</v>
      </c>
      <c r="FQ3" s="1">
        <f>[8]IntraEU!FQ$26</f>
        <v>4025525</v>
      </c>
      <c r="FR3" s="1">
        <f>[8]IntraEU!FR$26</f>
        <v>3204517</v>
      </c>
      <c r="FS3" s="1">
        <f>[8]IntraEU!FS$26</f>
        <v>3032461</v>
      </c>
      <c r="FT3" s="1">
        <f>[8]IntraEU!FT$26</f>
        <v>3744065</v>
      </c>
      <c r="FU3" s="1">
        <f>[8]IntraEU!FU$26</f>
        <v>1458535</v>
      </c>
      <c r="FV3" s="1">
        <f>[8]IntraEU!FV$26</f>
        <v>2461352</v>
      </c>
      <c r="FW3" s="1">
        <f>[8]IntraEU!FW$26</f>
        <v>3531558</v>
      </c>
      <c r="FX3" s="1">
        <f>[8]IntraEU!FX$26</f>
        <v>0</v>
      </c>
      <c r="FY3" s="1">
        <f>[8]IntraEU!FY$26</f>
        <v>0</v>
      </c>
      <c r="FZ3" s="7">
        <f>SUM($B3:FY3)</f>
        <v>439887366</v>
      </c>
    </row>
    <row r="4" spans="1:182">
      <c r="A4" t="s">
        <v>1</v>
      </c>
      <c r="B4" s="9">
        <f>[8]ExtraEU!B$26+B33</f>
        <v>11039</v>
      </c>
      <c r="C4" s="9">
        <f>[8]ExtraEU!C$26+C33</f>
        <v>7803</v>
      </c>
      <c r="D4" s="9">
        <f>[8]ExtraEU!D$26+D33</f>
        <v>17813</v>
      </c>
      <c r="E4" s="9">
        <f>[8]ExtraEU!E$26+E33</f>
        <v>64101</v>
      </c>
      <c r="F4" s="9">
        <f>[8]ExtraEU!F$26+F33</f>
        <v>636468</v>
      </c>
      <c r="G4" s="9">
        <f>[8]ExtraEU!G$26+G33</f>
        <v>11066</v>
      </c>
      <c r="H4" s="9">
        <f>[8]ExtraEU!H$26+H33</f>
        <v>2265</v>
      </c>
      <c r="I4" s="9">
        <f>[8]ExtraEU!I$26+I33</f>
        <v>6158</v>
      </c>
      <c r="J4" s="9">
        <f>[8]ExtraEU!J$26+J33</f>
        <v>20947</v>
      </c>
      <c r="K4" s="9">
        <f>[8]ExtraEU!K$26+K33</f>
        <v>37098</v>
      </c>
      <c r="L4" s="9">
        <f>[8]ExtraEU!L$26+L33</f>
        <v>1346</v>
      </c>
      <c r="M4" s="9">
        <f>[8]ExtraEU!M$26+M33</f>
        <v>17828</v>
      </c>
      <c r="N4" s="9">
        <f>[8]ExtraEU!N$26+N33</f>
        <v>122308</v>
      </c>
      <c r="O4" s="9">
        <f>[8]ExtraEU!O$26+O33</f>
        <v>63936</v>
      </c>
      <c r="P4" s="9">
        <f>[8]ExtraEU!P$26+P33</f>
        <v>251580</v>
      </c>
      <c r="Q4" s="9">
        <f>[8]ExtraEU!Q$26+Q33</f>
        <v>373344</v>
      </c>
      <c r="R4" s="9">
        <f>[8]ExtraEU!R$26+R33</f>
        <v>367171</v>
      </c>
      <c r="S4" s="9">
        <f>[8]ExtraEU!S$26+S33</f>
        <v>127203</v>
      </c>
      <c r="T4" s="9">
        <f>[8]ExtraEU!T$26+T33</f>
        <v>6219</v>
      </c>
      <c r="U4" s="9">
        <f>[8]ExtraEU!U$26+U33</f>
        <v>85903</v>
      </c>
      <c r="V4" s="9">
        <f>[8]ExtraEU!V$26+V33</f>
        <v>190833</v>
      </c>
      <c r="W4" s="9">
        <f>[8]ExtraEU!W$26+W33</f>
        <v>95936</v>
      </c>
      <c r="X4" s="9">
        <f>[8]ExtraEU!X$26+X33</f>
        <v>75771</v>
      </c>
      <c r="Y4" s="9">
        <f>[8]ExtraEU!Y$26+Y33</f>
        <v>144761</v>
      </c>
      <c r="Z4" s="9">
        <f>[8]ExtraEU!Z$26+Z33</f>
        <v>3702</v>
      </c>
      <c r="AA4" s="9">
        <f>[8]ExtraEU!AA$26+AA33</f>
        <v>105574</v>
      </c>
      <c r="AB4" s="9">
        <f>[8]ExtraEU!AB$26+AB33</f>
        <v>865</v>
      </c>
      <c r="AC4" s="9">
        <f>[8]ExtraEU!AC$26+AC33</f>
        <v>250</v>
      </c>
      <c r="AD4" s="9">
        <f>[8]ExtraEU!AD$26+AD33</f>
        <v>11126</v>
      </c>
      <c r="AE4" s="9">
        <f>[8]ExtraEU!AE$26+AE33</f>
        <v>7675</v>
      </c>
      <c r="AF4" s="9">
        <f>[8]ExtraEU!AF$26+AF33</f>
        <v>1762</v>
      </c>
      <c r="AG4" s="9">
        <f>[8]ExtraEU!AG$26+AG33</f>
        <v>443</v>
      </c>
      <c r="AH4" s="9">
        <f>[8]ExtraEU!AH$26+AH33</f>
        <v>1313</v>
      </c>
      <c r="AI4" s="9">
        <f>[8]ExtraEU!AI$26+AI33</f>
        <v>7612</v>
      </c>
      <c r="AJ4" s="9">
        <f>[8]ExtraEU!AJ$26+AJ33</f>
        <v>377708</v>
      </c>
      <c r="AK4" s="9">
        <f>[8]ExtraEU!AK$26+AK33</f>
        <v>331173</v>
      </c>
      <c r="AL4" s="9">
        <f>[8]ExtraEU!AL$26+AL33</f>
        <v>553155</v>
      </c>
      <c r="AM4" s="9">
        <f>[8]ExtraEU!AM$26+AM33</f>
        <v>239052</v>
      </c>
      <c r="AN4" s="9">
        <f>[8]ExtraEU!AN$26+AN33</f>
        <v>157572</v>
      </c>
      <c r="AO4" s="9">
        <f>[8]ExtraEU!AO$26+AO33</f>
        <v>19952</v>
      </c>
      <c r="AP4" s="9">
        <f>[8]ExtraEU!AP$26+AP33</f>
        <v>4050</v>
      </c>
      <c r="AQ4" s="9">
        <f>[8]ExtraEU!AQ$26+AQ33</f>
        <v>3543</v>
      </c>
      <c r="AR4" s="9">
        <f>[8]ExtraEU!AR$26+AR33</f>
        <v>27035</v>
      </c>
      <c r="AS4" s="9">
        <f>[8]ExtraEU!AS$26+AS33</f>
        <v>5959</v>
      </c>
      <c r="AT4" s="9">
        <f>[8]ExtraEU!AT$26+AT33</f>
        <v>27356</v>
      </c>
      <c r="AU4" s="9">
        <f>[8]ExtraEU!AU$26+AU33</f>
        <v>2238</v>
      </c>
      <c r="AV4" s="9">
        <f>[8]ExtraEU!AV$26+AV33</f>
        <v>7983</v>
      </c>
      <c r="AW4" s="9">
        <f>[8]ExtraEU!AW$26+AW33</f>
        <v>4655</v>
      </c>
      <c r="AX4" s="9">
        <f>[8]ExtraEU!AX$26+AX33</f>
        <v>34324</v>
      </c>
      <c r="AY4" s="9">
        <f>[8]ExtraEU!AY$26+AY33</f>
        <v>33739</v>
      </c>
      <c r="AZ4" s="9">
        <f>[8]ExtraEU!AZ$26+AZ33</f>
        <v>12177</v>
      </c>
      <c r="BA4" s="9">
        <f>[8]ExtraEU!BA$26+BA33</f>
        <v>30704</v>
      </c>
      <c r="BB4" s="9">
        <f>[8]ExtraEU!BB$26+BB33</f>
        <v>13799</v>
      </c>
      <c r="BC4" s="9">
        <f>[8]ExtraEU!BC$26+BC33</f>
        <v>6441</v>
      </c>
      <c r="BD4" s="9">
        <f>[8]ExtraEU!BD$26+BD33</f>
        <v>31441</v>
      </c>
      <c r="BE4" s="9">
        <f>[8]ExtraEU!BE$26+BE33</f>
        <v>7201</v>
      </c>
      <c r="BF4" s="9">
        <f>[8]ExtraEU!BF$26+BF33</f>
        <v>4959</v>
      </c>
      <c r="BG4" s="9">
        <f>[8]ExtraEU!BG$26+BG33</f>
        <v>8214</v>
      </c>
      <c r="BH4" s="9">
        <f>[8]ExtraEU!BH$26+BH33</f>
        <v>12202</v>
      </c>
      <c r="BI4" s="9">
        <f>[8]ExtraEU!BI$26+BI33</f>
        <v>45795</v>
      </c>
      <c r="BJ4" s="9">
        <f>[8]ExtraEU!BJ$26+BJ33</f>
        <v>34355</v>
      </c>
      <c r="BK4" s="9">
        <f>[8]ExtraEU!BK$26+BK33</f>
        <v>17142</v>
      </c>
      <c r="BL4" s="9">
        <f>[8]ExtraEU!BL$26+BL33</f>
        <v>52597</v>
      </c>
      <c r="BM4" s="9">
        <f>[8]ExtraEU!BM$26+BM33</f>
        <v>29342</v>
      </c>
      <c r="BN4" s="9">
        <f>[8]ExtraEU!BN$26+BN33</f>
        <v>662127</v>
      </c>
      <c r="BO4" s="9">
        <f>[8]ExtraEU!BO$26+BO33</f>
        <v>351255</v>
      </c>
      <c r="BP4" s="9">
        <f>[8]ExtraEU!BP$26+BP33</f>
        <v>127006</v>
      </c>
      <c r="BQ4" s="9">
        <f>[8]ExtraEU!BQ$26+BQ33</f>
        <v>300719</v>
      </c>
      <c r="BR4" s="9">
        <f>[8]ExtraEU!BR$26+BR33</f>
        <v>3123</v>
      </c>
      <c r="BS4" s="9">
        <f>[8]ExtraEU!BS$26+BS33</f>
        <v>73332</v>
      </c>
      <c r="BT4" s="9">
        <f>[8]ExtraEU!BT$26+BT33</f>
        <v>13341</v>
      </c>
      <c r="BU4" s="9">
        <f>[8]ExtraEU!BU$26+BU33</f>
        <v>12140</v>
      </c>
      <c r="BV4" s="9">
        <f>[8]ExtraEU!BV$26+BV33</f>
        <v>644916</v>
      </c>
      <c r="BW4" s="9">
        <f>[8]ExtraEU!BW$26+BW33</f>
        <v>14721</v>
      </c>
      <c r="BX4" s="9">
        <f>[8]ExtraEU!BX$26+BX33</f>
        <v>569790</v>
      </c>
      <c r="BY4" s="9">
        <f>[8]ExtraEU!BY$26+BY33</f>
        <v>63185</v>
      </c>
      <c r="BZ4" s="9">
        <f>[8]ExtraEU!BZ$26+BZ33</f>
        <v>87781</v>
      </c>
      <c r="CA4" s="9">
        <f>[8]ExtraEU!CA$26+CA33</f>
        <v>13980</v>
      </c>
      <c r="CB4" s="9">
        <f>[8]ExtraEU!CB$26+CB33</f>
        <v>4788</v>
      </c>
      <c r="CC4" s="9">
        <f>[8]ExtraEU!CC$26+CC33</f>
        <v>7972</v>
      </c>
      <c r="CD4" s="9">
        <f>[8]ExtraEU!CD$26+CD33</f>
        <v>24109</v>
      </c>
      <c r="CE4" s="9">
        <f>[8]ExtraEU!CE$26+CE33</f>
        <v>17156</v>
      </c>
      <c r="CF4" s="9">
        <f>[8]ExtraEU!CF$26+CF33</f>
        <v>475954</v>
      </c>
      <c r="CG4" s="9">
        <f>[8]ExtraEU!CG$26+CG33</f>
        <v>8498</v>
      </c>
      <c r="CH4" s="9">
        <f>[8]ExtraEU!CH$26+CH33</f>
        <v>752</v>
      </c>
      <c r="CI4" s="9">
        <f>[8]ExtraEU!CI$26+CI33</f>
        <v>24242</v>
      </c>
      <c r="CJ4" s="9">
        <f>[8]ExtraEU!CJ$26+CJ33</f>
        <v>43881</v>
      </c>
      <c r="CK4" s="9">
        <f>[8]ExtraEU!CK$26+CK33</f>
        <v>32055</v>
      </c>
      <c r="CL4" s="9">
        <f>[8]ExtraEU!CL$26+CL33</f>
        <v>23404</v>
      </c>
      <c r="CM4" s="9">
        <f>[8]ExtraEU!CM$26+CM33</f>
        <v>3354</v>
      </c>
      <c r="CN4" s="9">
        <f>[8]ExtraEU!CN$26+CN33</f>
        <v>7739</v>
      </c>
      <c r="CO4" s="9">
        <f>[8]ExtraEU!CO$26+CO33</f>
        <v>4573</v>
      </c>
      <c r="CP4" s="9">
        <f>[8]ExtraEU!CP$26+CP33</f>
        <v>114649</v>
      </c>
      <c r="CQ4" s="9">
        <f>[8]ExtraEU!CQ$26+CQ33</f>
        <v>113159</v>
      </c>
      <c r="CR4" s="9">
        <f>[8]ExtraEU!CR$26+CR33</f>
        <v>99644</v>
      </c>
      <c r="CS4" s="9">
        <f>[8]ExtraEU!CS$26+CS33</f>
        <v>14046</v>
      </c>
      <c r="CT4" s="9">
        <f>[8]ExtraEU!CT$26+CT33</f>
        <v>38366</v>
      </c>
      <c r="CU4" s="9">
        <f>[8]ExtraEU!CU$26+CU33</f>
        <v>57168</v>
      </c>
      <c r="CV4" s="9">
        <f>[8]ExtraEU!CV$26+CV33</f>
        <v>14517</v>
      </c>
      <c r="CW4" s="9">
        <f>[8]ExtraEU!CW$26+CW33</f>
        <v>256380</v>
      </c>
      <c r="CX4" s="9">
        <f>[8]ExtraEU!CX$26+CX33</f>
        <v>283689</v>
      </c>
      <c r="CY4" s="9">
        <f>[8]ExtraEU!CY$26+CY33</f>
        <v>440113</v>
      </c>
      <c r="CZ4" s="9">
        <f>[8]ExtraEU!CZ$26+CZ33</f>
        <v>95218</v>
      </c>
      <c r="DA4" s="9">
        <f>[8]ExtraEU!DA$26+DA33</f>
        <v>6939</v>
      </c>
      <c r="DB4" s="9">
        <f>[8]ExtraEU!DB$26+DB33</f>
        <v>8852</v>
      </c>
      <c r="DC4" s="9">
        <f>[8]ExtraEU!DC$26+DC33</f>
        <v>41113</v>
      </c>
      <c r="DD4" s="9">
        <f>[8]ExtraEU!DD$26+DD33</f>
        <v>13601</v>
      </c>
      <c r="DE4" s="9">
        <f>[8]ExtraEU!DE$26+DE33</f>
        <v>17311</v>
      </c>
      <c r="DF4" s="9">
        <f>[8]ExtraEU!DF$26+DF33</f>
        <v>10713</v>
      </c>
      <c r="DG4" s="9">
        <f>[8]ExtraEU!DG$26+DG33</f>
        <v>186884</v>
      </c>
      <c r="DH4" s="9">
        <f>[8]ExtraEU!DH$26+DH33</f>
        <v>305586</v>
      </c>
      <c r="DI4" s="9">
        <f>[8]ExtraEU!DI$26+DI33</f>
        <v>318891</v>
      </c>
      <c r="DJ4" s="9">
        <f>[8]ExtraEU!DJ$26+DJ33</f>
        <v>484355</v>
      </c>
      <c r="DK4" s="9">
        <f>[8]ExtraEU!DK$26+DK33</f>
        <v>318910</v>
      </c>
      <c r="DL4" s="9">
        <f>[8]ExtraEU!DL$26+DL33</f>
        <v>184837</v>
      </c>
      <c r="DM4" s="9">
        <f>[8]ExtraEU!DM$26+DM33</f>
        <v>54495</v>
      </c>
      <c r="DN4" s="9">
        <f>[8]ExtraEU!DN$26+DN33</f>
        <v>40084</v>
      </c>
      <c r="DO4" s="9">
        <f>[8]ExtraEU!DO$26+DO33</f>
        <v>114263</v>
      </c>
      <c r="DP4" s="9">
        <f>[8]ExtraEU!DP$26+DP33</f>
        <v>47899</v>
      </c>
      <c r="DQ4" s="9">
        <f>[8]ExtraEU!DQ$26+DQ33</f>
        <v>144910</v>
      </c>
      <c r="DR4" s="9">
        <f>[8]ExtraEU!DR$26+DR33</f>
        <v>304575</v>
      </c>
      <c r="DS4" s="9">
        <f>[8]ExtraEU!DS$26+DS33</f>
        <v>419235</v>
      </c>
      <c r="DT4" s="9">
        <f>[8]ExtraEU!DT$26+DT33</f>
        <v>264196</v>
      </c>
      <c r="DU4" s="9">
        <f>[8]ExtraEU!DU$26+DU33</f>
        <v>197441</v>
      </c>
      <c r="DV4" s="9">
        <f>[8]ExtraEU!DV$26+DV33</f>
        <v>439054</v>
      </c>
      <c r="DW4" s="9">
        <f>[8]ExtraEU!DW$26+DW33</f>
        <v>477588</v>
      </c>
      <c r="DX4" s="9">
        <f>[8]ExtraEU!DX$26+DX33</f>
        <v>296529</v>
      </c>
      <c r="DY4" s="9">
        <f>[8]ExtraEU!DY$26+DY33</f>
        <v>414016</v>
      </c>
      <c r="DZ4" s="9">
        <f>[8]ExtraEU!DZ$26+DZ33</f>
        <v>102585</v>
      </c>
      <c r="EA4" s="9">
        <f>[8]ExtraEU!EA$26+EA33</f>
        <v>106709</v>
      </c>
      <c r="EB4" s="9">
        <f>[8]ExtraEU!EB$26+EB33</f>
        <v>380972</v>
      </c>
      <c r="EC4" s="9">
        <f>[8]ExtraEU!EC$26+EC33</f>
        <v>285562</v>
      </c>
      <c r="ED4" s="9">
        <f>[8]ExtraEU!ED$26+ED33</f>
        <v>16472</v>
      </c>
      <c r="EE4" s="9">
        <f>[8]ExtraEU!EE$26+EE33</f>
        <v>116619</v>
      </c>
      <c r="EF4" s="9">
        <f>[8]ExtraEU!EF$26+EF33</f>
        <v>37554</v>
      </c>
      <c r="EG4" s="9">
        <f>[8]ExtraEU!EG$26+EG33</f>
        <v>55409</v>
      </c>
      <c r="EH4" s="9">
        <f>[8]ExtraEU!EH$26+EH33</f>
        <v>20945</v>
      </c>
      <c r="EI4" s="9">
        <f>[8]ExtraEU!EI$26+EI33</f>
        <v>18082</v>
      </c>
      <c r="EJ4" s="9">
        <f>[8]ExtraEU!EJ$26+EJ33</f>
        <v>66698</v>
      </c>
      <c r="EK4" s="9">
        <f>[8]ExtraEU!EK$26+EK33</f>
        <v>5926</v>
      </c>
      <c r="EL4" s="9">
        <f>[8]ExtraEU!EL$26+EL33</f>
        <v>157439</v>
      </c>
      <c r="EM4" s="9">
        <f>[8]ExtraEU!EM$26+EM33</f>
        <v>30894</v>
      </c>
      <c r="EN4" s="9">
        <f>[8]ExtraEU!EN$26+EN33</f>
        <v>18169</v>
      </c>
      <c r="EO4" s="9">
        <f>[8]ExtraEU!EO$26+EO33</f>
        <v>34178</v>
      </c>
      <c r="EP4" s="9">
        <f>[8]ExtraEU!EP$26+EP33</f>
        <v>52538</v>
      </c>
      <c r="EQ4" s="9">
        <f>[8]ExtraEU!EQ$26+EQ33</f>
        <v>12732</v>
      </c>
      <c r="ER4" s="9">
        <f>[8]ExtraEU!ER$26+ER33</f>
        <v>17862</v>
      </c>
      <c r="ES4" s="9">
        <f>[8]ExtraEU!ES$26+ES33</f>
        <v>239455</v>
      </c>
      <c r="ET4" s="9">
        <f>[8]ExtraEU!ET$26+ET33</f>
        <v>41927</v>
      </c>
      <c r="EU4" s="9">
        <f>[8]ExtraEU!EU$26+EU33</f>
        <v>23862</v>
      </c>
      <c r="EV4" s="9">
        <f>[8]ExtraEU!EV$26+EV33</f>
        <v>62986</v>
      </c>
      <c r="EW4" s="9">
        <f>[8]ExtraEU!EW$26+EW33</f>
        <v>16437</v>
      </c>
      <c r="EX4" s="9">
        <f>[8]ExtraEU!EX$26+EX33</f>
        <v>13300</v>
      </c>
      <c r="EY4" s="9">
        <f>[8]ExtraEU!EY$26+EY33</f>
        <v>7968</v>
      </c>
      <c r="EZ4" s="9">
        <f>[8]ExtraEU!EZ$26+EZ33</f>
        <v>16307</v>
      </c>
      <c r="FA4" s="9">
        <f>[8]ExtraEU!FA$26+FA33</f>
        <v>188878</v>
      </c>
      <c r="FB4" s="9">
        <f>[8]ExtraEU!FB$26+FB33</f>
        <v>35585</v>
      </c>
      <c r="FC4" s="9">
        <f>[8]ExtraEU!FC$26+FC33</f>
        <v>49990</v>
      </c>
      <c r="FD4" s="9">
        <f>[8]ExtraEU!FD$26+FD33</f>
        <v>220955</v>
      </c>
      <c r="FE4" s="9">
        <f>[8]ExtraEU!FE$26+FE33</f>
        <v>209039</v>
      </c>
      <c r="FF4" s="9">
        <f>[8]ExtraEU!FF$26+FF33</f>
        <v>8286</v>
      </c>
      <c r="FG4" s="9">
        <f>[8]ExtraEU!FG$26+FG33</f>
        <v>207675</v>
      </c>
      <c r="FH4" s="9">
        <f>[8]ExtraEU!FH$26+FH33</f>
        <v>4262</v>
      </c>
      <c r="FI4" s="9">
        <f>[8]ExtraEU!FI$26+FI33</f>
        <v>5205</v>
      </c>
      <c r="FJ4" s="9">
        <f>[8]ExtraEU!FJ$26+FJ33</f>
        <v>5453</v>
      </c>
      <c r="FK4" s="9">
        <f>[8]ExtraEU!FK$26+FK33</f>
        <v>32933</v>
      </c>
      <c r="FL4" s="9">
        <f>[8]ExtraEU!FL$26+FL33</f>
        <v>38034</v>
      </c>
      <c r="FM4" s="9">
        <f>[8]ExtraEU!FM$26+FM33</f>
        <v>10777</v>
      </c>
      <c r="FN4" s="1">
        <f>[8]ExtraEU!FN$26</f>
        <v>73201</v>
      </c>
      <c r="FO4" s="1">
        <f>[8]ExtraEU!FO$26</f>
        <v>67763</v>
      </c>
      <c r="FP4" s="1">
        <f>[8]ExtraEU!FP$26</f>
        <v>286970</v>
      </c>
      <c r="FQ4" s="1">
        <f>[8]ExtraEU!FQ$26</f>
        <v>87377</v>
      </c>
      <c r="FR4" s="1">
        <f>[8]ExtraEU!FR$26</f>
        <v>43309</v>
      </c>
      <c r="FS4" s="1">
        <f>[8]ExtraEU!FS$26</f>
        <v>47722</v>
      </c>
      <c r="FT4" s="1">
        <f>[8]ExtraEU!FT$26</f>
        <v>43282</v>
      </c>
      <c r="FU4" s="1">
        <f>[8]ExtraEU!FU$26</f>
        <v>71462</v>
      </c>
      <c r="FV4" s="1">
        <f>[8]ExtraEU!FV$26</f>
        <v>217630</v>
      </c>
      <c r="FW4" s="1">
        <f>[8]ExtraEU!FW$26</f>
        <v>30127</v>
      </c>
      <c r="FX4" s="1">
        <f>[8]ExtraEU!FX$26</f>
        <v>0</v>
      </c>
      <c r="FY4" s="1">
        <f>[8]ExtraEU!FY$26</f>
        <v>0</v>
      </c>
      <c r="FZ4" s="7">
        <f>SUM($B4:FY4)</f>
        <v>19215703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[8]Austria!B$26</f>
        <v>0</v>
      </c>
      <c r="C6" s="1">
        <f>[8]Austria!C$26</f>
        <v>4</v>
      </c>
      <c r="D6" s="1">
        <f>[8]Austria!D$26</f>
        <v>0</v>
      </c>
      <c r="E6" s="1">
        <f>[8]Austria!E$26</f>
        <v>0</v>
      </c>
      <c r="F6" s="1">
        <f>[8]Austria!F$26</f>
        <v>0</v>
      </c>
      <c r="G6" s="1">
        <f>[8]Austria!G$26</f>
        <v>0</v>
      </c>
      <c r="H6" s="1">
        <f>[8]Austria!H$26</f>
        <v>0</v>
      </c>
      <c r="I6" s="1">
        <f>[8]Austria!I$26</f>
        <v>0</v>
      </c>
      <c r="J6" s="1">
        <f>[8]Austria!J$26</f>
        <v>0</v>
      </c>
      <c r="K6" s="1">
        <f>[8]Austria!K$26</f>
        <v>0</v>
      </c>
      <c r="L6" s="1">
        <f>[8]Austria!L$26</f>
        <v>18</v>
      </c>
      <c r="M6" s="1">
        <f>[8]Austria!M$26</f>
        <v>0</v>
      </c>
      <c r="N6" s="1">
        <f>[8]Austria!N$26</f>
        <v>9</v>
      </c>
      <c r="O6" s="1">
        <f>[8]Austria!O$26</f>
        <v>0</v>
      </c>
      <c r="P6" s="1">
        <f>[8]Austria!P$26</f>
        <v>0</v>
      </c>
      <c r="Q6" s="1">
        <f>[8]Austria!Q$26</f>
        <v>12</v>
      </c>
      <c r="R6" s="1">
        <f>[8]Austria!R$26</f>
        <v>0</v>
      </c>
      <c r="S6" s="1">
        <f>[8]Austria!S$26</f>
        <v>0</v>
      </c>
      <c r="T6" s="1">
        <f>[8]Austria!T$26</f>
        <v>24</v>
      </c>
      <c r="U6" s="1">
        <f>[8]Austria!U$26</f>
        <v>0</v>
      </c>
      <c r="V6" s="1">
        <f>[8]Austria!V$26</f>
        <v>24</v>
      </c>
      <c r="W6" s="1">
        <f>[8]Austria!W$26</f>
        <v>0</v>
      </c>
      <c r="X6" s="1">
        <f>[8]Austria!X$26</f>
        <v>0</v>
      </c>
      <c r="Y6" s="1">
        <f>[8]Austria!Y$26</f>
        <v>0</v>
      </c>
      <c r="Z6" s="1">
        <f>[8]Austria!Z$26</f>
        <v>4</v>
      </c>
      <c r="AA6" s="1">
        <f>[8]Austria!AA$26</f>
        <v>0</v>
      </c>
      <c r="AB6" s="1">
        <f>[8]Austria!AB$26</f>
        <v>0</v>
      </c>
      <c r="AC6" s="1">
        <f>[8]Austria!AC$26</f>
        <v>24</v>
      </c>
      <c r="AD6" s="1">
        <f>[8]Austria!AD$26</f>
        <v>0</v>
      </c>
      <c r="AE6" s="1">
        <f>[8]Austria!AE$26</f>
        <v>12</v>
      </c>
      <c r="AF6" s="1">
        <f>[8]Austria!AF$26</f>
        <v>0</v>
      </c>
      <c r="AG6" s="1">
        <f>[8]Austria!AG$26</f>
        <v>0</v>
      </c>
      <c r="AH6" s="1">
        <f>[8]Austria!AH$26</f>
        <v>0</v>
      </c>
      <c r="AI6" s="1">
        <f>[8]Austria!AI$26</f>
        <v>0</v>
      </c>
      <c r="AJ6" s="1">
        <f>[8]Austria!AJ$26</f>
        <v>24</v>
      </c>
      <c r="AK6" s="1">
        <f>[8]Austria!AK$26</f>
        <v>0</v>
      </c>
      <c r="AL6" s="1">
        <f>[8]Austria!AL$26</f>
        <v>49</v>
      </c>
      <c r="AM6" s="1">
        <f>[8]Austria!AM$26</f>
        <v>0</v>
      </c>
      <c r="AN6" s="1">
        <f>[8]Austria!AN$26</f>
        <v>193</v>
      </c>
      <c r="AO6" s="1">
        <f>[8]Austria!AO$26</f>
        <v>0</v>
      </c>
      <c r="AP6" s="1">
        <f>[8]Austria!AP$26</f>
        <v>0</v>
      </c>
      <c r="AQ6" s="1">
        <f>[8]Austria!AQ$26</f>
        <v>0</v>
      </c>
      <c r="AR6" s="1">
        <f>[8]Austria!AR$26</f>
        <v>0</v>
      </c>
      <c r="AS6" s="1">
        <f>[8]Austria!AS$26</f>
        <v>0</v>
      </c>
      <c r="AT6" s="1">
        <f>[8]Austria!AT$26</f>
        <v>0</v>
      </c>
      <c r="AU6" s="1">
        <f>[8]Austria!AU$26</f>
        <v>51</v>
      </c>
      <c r="AV6" s="1">
        <f>[8]Austria!AV$26</f>
        <v>0</v>
      </c>
      <c r="AW6" s="1">
        <f>[8]Austria!AW$26</f>
        <v>24</v>
      </c>
      <c r="AX6" s="1">
        <f>[8]Austria!AX$26</f>
        <v>0</v>
      </c>
      <c r="AY6" s="1">
        <f>[8]Austria!AY$26</f>
        <v>0</v>
      </c>
      <c r="AZ6" s="1">
        <f>[8]Austria!AZ$26</f>
        <v>24917</v>
      </c>
      <c r="BA6" s="1">
        <f>[8]Austria!BA$26</f>
        <v>49</v>
      </c>
      <c r="BB6" s="1">
        <f>[8]Austria!BB$26</f>
        <v>12287</v>
      </c>
      <c r="BC6" s="1">
        <f>[8]Austria!BC$26</f>
        <v>0</v>
      </c>
      <c r="BD6" s="1">
        <f>[8]Austria!BD$26</f>
        <v>0</v>
      </c>
      <c r="BE6" s="1">
        <f>[8]Austria!BE$26</f>
        <v>7413</v>
      </c>
      <c r="BF6" s="1">
        <f>[8]Austria!BF$26</f>
        <v>24</v>
      </c>
      <c r="BG6" s="1">
        <f>[8]Austria!BG$26</f>
        <v>24</v>
      </c>
      <c r="BH6" s="1">
        <f>[8]Austria!BH$26</f>
        <v>0</v>
      </c>
      <c r="BI6" s="1">
        <f>[8]Austria!BI$26</f>
        <v>49</v>
      </c>
      <c r="BJ6" s="1">
        <f>[8]Austria!BJ$26</f>
        <v>0</v>
      </c>
      <c r="BK6" s="1">
        <f>[8]Austria!BK$26</f>
        <v>0</v>
      </c>
      <c r="BL6" s="1">
        <f>[8]Austria!BL$26</f>
        <v>19278</v>
      </c>
      <c r="BM6" s="1">
        <f>[8]Austria!BM$26</f>
        <v>0</v>
      </c>
      <c r="BN6" s="1">
        <f>[8]Austria!BN$26</f>
        <v>49</v>
      </c>
      <c r="BO6" s="1">
        <f>[8]Austria!BO$26</f>
        <v>6131</v>
      </c>
      <c r="BP6" s="1">
        <f>[8]Austria!BP$26</f>
        <v>0</v>
      </c>
      <c r="BQ6" s="1">
        <f>[8]Austria!BQ$26</f>
        <v>6326</v>
      </c>
      <c r="BR6" s="1">
        <f>[8]Austria!BR$26</f>
        <v>0</v>
      </c>
      <c r="BS6" s="1">
        <f>[8]Austria!BS$26</f>
        <v>51</v>
      </c>
      <c r="BT6" s="1">
        <f>[8]Austria!BT$26</f>
        <v>0</v>
      </c>
      <c r="BU6" s="1">
        <f>[8]Austria!BU$26</f>
        <v>0</v>
      </c>
      <c r="BV6" s="1">
        <f>[8]Austria!BV$26</f>
        <v>0</v>
      </c>
      <c r="BW6" s="1">
        <f>[8]Austria!BW$26</f>
        <v>0</v>
      </c>
      <c r="BX6" s="1">
        <f>[8]Austria!BX$26</f>
        <v>0</v>
      </c>
      <c r="BY6" s="1">
        <f>[8]Austria!BY$26</f>
        <v>24576</v>
      </c>
      <c r="BZ6" s="1">
        <f>[8]Austria!BZ$26</f>
        <v>12263</v>
      </c>
      <c r="CA6" s="1">
        <f>[8]Austria!CA$26</f>
        <v>25</v>
      </c>
      <c r="CB6" s="1">
        <f>[8]Austria!CB$26</f>
        <v>0</v>
      </c>
      <c r="CC6" s="1">
        <f>[8]Austria!CC$26</f>
        <v>0</v>
      </c>
      <c r="CD6" s="1">
        <f>[8]Austria!CD$26</f>
        <v>0</v>
      </c>
      <c r="CE6" s="1">
        <f>[8]Austria!CE$26</f>
        <v>0</v>
      </c>
      <c r="CF6" s="1">
        <f>[8]Austria!CF$26</f>
        <v>50</v>
      </c>
      <c r="CG6" s="1">
        <f>[8]Austria!CG$26</f>
        <v>26</v>
      </c>
      <c r="CH6" s="1">
        <f>[8]Austria!CH$26</f>
        <v>0</v>
      </c>
      <c r="CI6" s="1">
        <f>[8]Austria!CI$26</f>
        <v>0</v>
      </c>
      <c r="CJ6" s="1">
        <f>[8]Austria!CJ$26</f>
        <v>30507</v>
      </c>
      <c r="CK6" s="1">
        <f>[8]Austria!CK$26</f>
        <v>7169</v>
      </c>
      <c r="CL6" s="1">
        <f>[8]Austria!CL$26</f>
        <v>7274</v>
      </c>
      <c r="CM6" s="1">
        <f>[8]Austria!CM$26</f>
        <v>7413</v>
      </c>
      <c r="CN6" s="1">
        <f>[8]Austria!CN$26</f>
        <v>7413</v>
      </c>
      <c r="CO6" s="1">
        <f>[8]Austria!CO$26</f>
        <v>0</v>
      </c>
      <c r="CP6" s="1">
        <f>[8]Austria!CP$26</f>
        <v>0</v>
      </c>
      <c r="CQ6" s="1">
        <f>[8]Austria!CQ$26</f>
        <v>0</v>
      </c>
      <c r="CR6" s="1">
        <f>[8]Austria!CR$26</f>
        <v>0</v>
      </c>
      <c r="CS6" s="1">
        <f>[8]Austria!CS$26</f>
        <v>32</v>
      </c>
      <c r="CT6" s="1">
        <f>[8]Austria!CT$26</f>
        <v>0</v>
      </c>
      <c r="CU6" s="1">
        <f>[8]Austria!CU$26</f>
        <v>30</v>
      </c>
      <c r="CV6" s="1">
        <f>[8]Austria!CV$26</f>
        <v>26315</v>
      </c>
      <c r="CW6" s="1">
        <f>[8]Austria!CW$26</f>
        <v>7169</v>
      </c>
      <c r="CX6" s="1">
        <f>[8]Austria!CX$26</f>
        <v>31</v>
      </c>
      <c r="CY6" s="1">
        <f>[8]Austria!CY$26</f>
        <v>13735</v>
      </c>
      <c r="CZ6" s="1">
        <f>[8]Austria!CZ$26</f>
        <v>6566</v>
      </c>
      <c r="DA6" s="1">
        <f>[8]Austria!DA$26</f>
        <v>0</v>
      </c>
      <c r="DB6" s="1">
        <f>[8]Austria!DB$26</f>
        <v>0</v>
      </c>
      <c r="DC6" s="1">
        <f>[8]Austria!DC$26</f>
        <v>52</v>
      </c>
      <c r="DD6" s="1">
        <f>[8]Austria!DD$26</f>
        <v>4</v>
      </c>
      <c r="DE6" s="1">
        <f>[8]Austria!DE$26</f>
        <v>0</v>
      </c>
      <c r="DF6" s="1">
        <f>[8]Austria!DF$26</f>
        <v>0</v>
      </c>
      <c r="DG6" s="1">
        <f>[8]Austria!DG$26</f>
        <v>0</v>
      </c>
      <c r="DH6" s="1">
        <f>[8]Austria!DH$26</f>
        <v>36725</v>
      </c>
      <c r="DI6" s="1">
        <f>[8]Austria!DI$26</f>
        <v>0</v>
      </c>
      <c r="DJ6" s="1">
        <f>[8]Austria!DJ$26</f>
        <v>0</v>
      </c>
      <c r="DK6" s="1">
        <f>[8]Austria!DK$26</f>
        <v>7447</v>
      </c>
      <c r="DL6" s="1">
        <f>[8]Austria!DL$26</f>
        <v>43729</v>
      </c>
      <c r="DM6" s="1">
        <f>[8]Austria!DM$26</f>
        <v>0</v>
      </c>
      <c r="DN6" s="1">
        <f>[8]Austria!DN$26</f>
        <v>9</v>
      </c>
      <c r="DO6" s="1">
        <f>[8]Austria!DO$26</f>
        <v>0</v>
      </c>
      <c r="DP6" s="1">
        <f>[8]Austria!DP$26</f>
        <v>100</v>
      </c>
      <c r="DQ6" s="1">
        <f>[8]Austria!DQ$26</f>
        <v>15</v>
      </c>
      <c r="DR6" s="1">
        <f>[8]Austria!DR$26</f>
        <v>10</v>
      </c>
      <c r="DS6" s="1">
        <f>[8]Austria!DS$26</f>
        <v>57</v>
      </c>
      <c r="DT6" s="1">
        <f>[8]Austria!DT$26</f>
        <v>154</v>
      </c>
      <c r="DU6" s="1">
        <f>[8]Austria!DU$26</f>
        <v>6</v>
      </c>
      <c r="DV6" s="1">
        <f>[8]Austria!DV$26</f>
        <v>45</v>
      </c>
      <c r="DW6" s="1">
        <f>[8]Austria!DW$26</f>
        <v>92</v>
      </c>
      <c r="DX6" s="1">
        <f>[8]Austria!DX$26</f>
        <v>20</v>
      </c>
      <c r="DY6" s="1">
        <f>[8]Austria!DY$26</f>
        <v>35</v>
      </c>
      <c r="DZ6" s="1">
        <f>[8]Austria!DZ$26</f>
        <v>0</v>
      </c>
      <c r="EA6" s="1">
        <f>[8]Austria!EA$26</f>
        <v>54</v>
      </c>
      <c r="EB6" s="1">
        <f>[8]Austria!EB$26</f>
        <v>48</v>
      </c>
      <c r="EC6" s="1">
        <f>[8]Austria!EC$26</f>
        <v>22</v>
      </c>
      <c r="ED6" s="1">
        <f>[8]Austria!ED$26</f>
        <v>173</v>
      </c>
      <c r="EE6" s="1">
        <f>[8]Austria!EE$26</f>
        <v>480</v>
      </c>
      <c r="EF6" s="1">
        <f>[8]Austria!EF$26</f>
        <v>4422</v>
      </c>
      <c r="EG6" s="1">
        <f>[8]Austria!EG$26</f>
        <v>212</v>
      </c>
      <c r="EH6" s="1">
        <f>[8]Austria!EH$26</f>
        <v>123</v>
      </c>
      <c r="EI6" s="1">
        <f>[8]Austria!EI$26</f>
        <v>10238</v>
      </c>
      <c r="EJ6" s="1">
        <f>[8]Austria!EJ$26</f>
        <v>405</v>
      </c>
      <c r="EK6" s="1">
        <f>[8]Austria!EK$26</f>
        <v>0</v>
      </c>
      <c r="EL6" s="1">
        <f>[8]Austria!EL$26</f>
        <v>4509</v>
      </c>
      <c r="EM6" s="1">
        <f>[8]Austria!EM$26</f>
        <v>0</v>
      </c>
      <c r="EN6" s="1">
        <f>[8]Austria!EN$26</f>
        <v>0</v>
      </c>
      <c r="EO6" s="1">
        <f>[8]Austria!EO$26</f>
        <v>0</v>
      </c>
      <c r="EP6" s="1">
        <f>[8]Austria!EP$26</f>
        <v>0</v>
      </c>
      <c r="EQ6" s="1">
        <f>[8]Austria!EQ$26</f>
        <v>0</v>
      </c>
      <c r="ER6" s="1">
        <f>[8]Austria!ER$26</f>
        <v>0</v>
      </c>
      <c r="ES6" s="1">
        <f>[8]Austria!ES$26</f>
        <v>0</v>
      </c>
      <c r="ET6" s="1">
        <f>[8]Austria!ET$26</f>
        <v>0</v>
      </c>
      <c r="EU6" s="1">
        <f>[8]Austria!EU$26</f>
        <v>0</v>
      </c>
      <c r="EV6" s="1">
        <f>[8]Austria!EV$26</f>
        <v>31</v>
      </c>
      <c r="EW6" s="1">
        <f>[8]Austria!EW$26</f>
        <v>35</v>
      </c>
      <c r="EX6" s="1">
        <f>[8]Austria!EX$26</f>
        <v>0</v>
      </c>
      <c r="EY6" s="1">
        <f>[8]Austria!EY$26</f>
        <v>0</v>
      </c>
      <c r="EZ6" s="1">
        <f>[8]Austria!EZ$26</f>
        <v>3</v>
      </c>
      <c r="FA6" s="1">
        <f>[8]Austria!FA$26</f>
        <v>0</v>
      </c>
      <c r="FB6" s="1">
        <f>[8]Austria!FB$26</f>
        <v>0</v>
      </c>
      <c r="FC6" s="1">
        <f>[8]Austria!FC$26</f>
        <v>32</v>
      </c>
      <c r="FD6" s="1">
        <f>[8]Austria!FD$26</f>
        <v>0</v>
      </c>
      <c r="FE6" s="1">
        <f>[8]Austria!FE$26</f>
        <v>0</v>
      </c>
      <c r="FF6" s="1">
        <f>[8]Austria!FF$26</f>
        <v>3975</v>
      </c>
      <c r="FG6" s="1">
        <f>[8]Austria!FG$26</f>
        <v>0</v>
      </c>
      <c r="FH6" s="1">
        <f>[8]Austria!FH$26</f>
        <v>15</v>
      </c>
      <c r="FI6" s="1">
        <f>[8]Austria!FI$26</f>
        <v>3976</v>
      </c>
      <c r="FJ6" s="1">
        <f>[8]Austria!FJ$26</f>
        <v>4204</v>
      </c>
      <c r="FK6" s="1">
        <f>[8]Austria!FK$26</f>
        <v>0</v>
      </c>
      <c r="FL6" s="1">
        <f>[8]Austria!FL$26</f>
        <v>140</v>
      </c>
      <c r="FM6" s="1">
        <f>[8]Austria!FM$26</f>
        <v>146</v>
      </c>
      <c r="FN6" s="1">
        <f>[8]Austria!FN$26</f>
        <v>4218</v>
      </c>
      <c r="FO6" s="1">
        <f>[8]Austria!FO$26</f>
        <v>116</v>
      </c>
      <c r="FP6" s="1">
        <f>[8]Austria!FP$26</f>
        <v>10</v>
      </c>
      <c r="FQ6" s="1">
        <f>[8]Austria!FQ$26</f>
        <v>6140</v>
      </c>
      <c r="FR6" s="1">
        <f>[8]Austria!FR$26</f>
        <v>5</v>
      </c>
      <c r="FS6" s="1">
        <f>[8]Austria!FS$26</f>
        <v>6614</v>
      </c>
      <c r="FT6" s="1">
        <f>[8]Austria!FT$26</f>
        <v>25</v>
      </c>
      <c r="FU6" s="1">
        <f>[8]Austria!FU$26</f>
        <v>61</v>
      </c>
      <c r="FV6" s="1">
        <f>[8]Austria!FV$26</f>
        <v>28</v>
      </c>
      <c r="FW6" s="1">
        <f>[8]Austria!FW$26</f>
        <v>5405</v>
      </c>
      <c r="FX6" s="1">
        <f>[8]Austria!FX$26</f>
        <v>0</v>
      </c>
      <c r="FY6" s="1">
        <f>[8]Austria!FY$26</f>
        <v>0</v>
      </c>
      <c r="FZ6" s="7">
        <f>SUM($B6:FY6)</f>
        <v>372029</v>
      </c>
    </row>
    <row r="7" spans="1:182">
      <c r="A7" t="s">
        <v>15</v>
      </c>
      <c r="B7" s="1">
        <f>[8]Belgium!B$26</f>
        <v>17421</v>
      </c>
      <c r="C7" s="1">
        <f>[8]Belgium!C$26</f>
        <v>13432</v>
      </c>
      <c r="D7" s="1">
        <f>[8]Belgium!D$26</f>
        <v>8476</v>
      </c>
      <c r="E7" s="1">
        <f>[8]Belgium!E$26</f>
        <v>1949</v>
      </c>
      <c r="F7" s="1">
        <f>[8]Belgium!F$26</f>
        <v>41828</v>
      </c>
      <c r="G7" s="1">
        <f>[8]Belgium!G$26</f>
        <v>31613</v>
      </c>
      <c r="H7" s="1">
        <f>[8]Belgium!H$26</f>
        <v>19058</v>
      </c>
      <c r="I7" s="1">
        <f>[8]Belgium!I$26</f>
        <v>4072</v>
      </c>
      <c r="J7" s="1">
        <f>[8]Belgium!J$26</f>
        <v>15497</v>
      </c>
      <c r="K7" s="1">
        <f>[8]Belgium!K$26</f>
        <v>14122</v>
      </c>
      <c r="L7" s="1">
        <f>[8]Belgium!L$26</f>
        <v>7905</v>
      </c>
      <c r="M7" s="1">
        <f>[8]Belgium!M$26</f>
        <v>4890</v>
      </c>
      <c r="N7" s="1">
        <f>[8]Belgium!N$26</f>
        <v>2732</v>
      </c>
      <c r="O7" s="1">
        <f>[8]Belgium!O$26</f>
        <v>3890</v>
      </c>
      <c r="P7" s="1">
        <f>[8]Belgium!P$26</f>
        <v>17890</v>
      </c>
      <c r="Q7" s="1">
        <f>[8]Belgium!Q$26</f>
        <v>8765</v>
      </c>
      <c r="R7" s="1">
        <f>[8]Belgium!R$26</f>
        <v>8275</v>
      </c>
      <c r="S7" s="1">
        <f>[8]Belgium!S$26</f>
        <v>121555</v>
      </c>
      <c r="T7" s="1">
        <f>[8]Belgium!T$26</f>
        <v>388323</v>
      </c>
      <c r="U7" s="1">
        <f>[8]Belgium!U$26</f>
        <v>3586</v>
      </c>
      <c r="V7" s="1">
        <f>[8]Belgium!V$26</f>
        <v>404580</v>
      </c>
      <c r="W7" s="1">
        <f>[8]Belgium!W$26</f>
        <v>1920</v>
      </c>
      <c r="X7" s="1">
        <f>[8]Belgium!X$26</f>
        <v>303981</v>
      </c>
      <c r="Y7" s="1">
        <f>[8]Belgium!Y$26</f>
        <v>6347</v>
      </c>
      <c r="Z7" s="1">
        <f>[8]Belgium!Z$26</f>
        <v>976</v>
      </c>
      <c r="AA7" s="1">
        <f>[8]Belgium!AA$26</f>
        <v>43357</v>
      </c>
      <c r="AB7" s="1">
        <f>[8]Belgium!AB$26</f>
        <v>60764</v>
      </c>
      <c r="AC7" s="1">
        <f>[8]Belgium!AC$26</f>
        <v>36829</v>
      </c>
      <c r="AD7" s="1">
        <f>[8]Belgium!AD$26</f>
        <v>3846</v>
      </c>
      <c r="AE7" s="1">
        <f>[8]Belgium!AE$26</f>
        <v>19680</v>
      </c>
      <c r="AF7" s="1">
        <f>[8]Belgium!AF$26</f>
        <v>0</v>
      </c>
      <c r="AG7" s="1">
        <f>[8]Belgium!AG$26</f>
        <v>590</v>
      </c>
      <c r="AH7" s="1">
        <f>[8]Belgium!AH$26</f>
        <v>2359</v>
      </c>
      <c r="AI7" s="1">
        <f>[8]Belgium!AI$26</f>
        <v>2501</v>
      </c>
      <c r="AJ7" s="1">
        <f>[8]Belgium!AJ$26</f>
        <v>20914</v>
      </c>
      <c r="AK7" s="1">
        <f>[8]Belgium!AK$26</f>
        <v>102114</v>
      </c>
      <c r="AL7" s="1">
        <f>[8]Belgium!AL$26</f>
        <v>238985</v>
      </c>
      <c r="AM7" s="1">
        <f>[8]Belgium!AM$26</f>
        <v>233523</v>
      </c>
      <c r="AN7" s="1">
        <f>[8]Belgium!AN$26</f>
        <v>44569</v>
      </c>
      <c r="AO7" s="1">
        <f>[8]Belgium!AO$26</f>
        <v>42361</v>
      </c>
      <c r="AP7" s="1">
        <f>[8]Belgium!AP$26</f>
        <v>105941</v>
      </c>
      <c r="AQ7" s="1">
        <f>[8]Belgium!AQ$26</f>
        <v>60720</v>
      </c>
      <c r="AR7" s="1">
        <f>[8]Belgium!AR$26</f>
        <v>29033</v>
      </c>
      <c r="AS7" s="1">
        <f>[8]Belgium!AS$26</f>
        <v>15076</v>
      </c>
      <c r="AT7" s="1">
        <f>[8]Belgium!AT$26</f>
        <v>60549</v>
      </c>
      <c r="AU7" s="1">
        <f>[8]Belgium!AU$26</f>
        <v>76822</v>
      </c>
      <c r="AV7" s="1">
        <f>[8]Belgium!AV$26</f>
        <v>0</v>
      </c>
      <c r="AW7" s="1">
        <f>[8]Belgium!AW$26</f>
        <v>0</v>
      </c>
      <c r="AX7" s="1">
        <f>[8]Belgium!AX$26</f>
        <v>0</v>
      </c>
      <c r="AY7" s="1">
        <f>[8]Belgium!AY$26</f>
        <v>70246</v>
      </c>
      <c r="AZ7" s="1">
        <f>[8]Belgium!AZ$26</f>
        <v>53167</v>
      </c>
      <c r="BA7" s="1">
        <f>[8]Belgium!BA$26</f>
        <v>30717</v>
      </c>
      <c r="BB7" s="1">
        <f>[8]Belgium!BB$26</f>
        <v>14247</v>
      </c>
      <c r="BC7" s="1">
        <f>[8]Belgium!BC$26</f>
        <v>59932</v>
      </c>
      <c r="BD7" s="1">
        <f>[8]Belgium!BD$26</f>
        <v>73384</v>
      </c>
      <c r="BE7" s="1">
        <f>[8]Belgium!BE$26</f>
        <v>58098</v>
      </c>
      <c r="BF7" s="1">
        <f>[8]Belgium!BF$26</f>
        <v>41296</v>
      </c>
      <c r="BG7" s="1">
        <f>[8]Belgium!BG$26</f>
        <v>54881</v>
      </c>
      <c r="BH7" s="1">
        <f>[8]Belgium!BH$26</f>
        <v>49167</v>
      </c>
      <c r="BI7" s="1">
        <f>[8]Belgium!BI$26</f>
        <v>48761</v>
      </c>
      <c r="BJ7" s="1">
        <f>[8]Belgium!BJ$26</f>
        <v>13064</v>
      </c>
      <c r="BK7" s="1">
        <f>[8]Belgium!BK$26</f>
        <v>108547</v>
      </c>
      <c r="BL7" s="1">
        <f>[8]Belgium!BL$26</f>
        <v>98868</v>
      </c>
      <c r="BM7" s="1">
        <f>[8]Belgium!BM$26</f>
        <v>139502</v>
      </c>
      <c r="BN7" s="1">
        <f>[8]Belgium!BN$26</f>
        <v>173506</v>
      </c>
      <c r="BO7" s="1">
        <f>[8]Belgium!BO$26</f>
        <v>164027</v>
      </c>
      <c r="BP7" s="1">
        <f>[8]Belgium!BP$26</f>
        <v>16896</v>
      </c>
      <c r="BQ7" s="1">
        <f>[8]Belgium!BQ$26</f>
        <v>50062</v>
      </c>
      <c r="BR7" s="1">
        <f>[8]Belgium!BR$26</f>
        <v>2658</v>
      </c>
      <c r="BS7" s="1">
        <f>[8]Belgium!BS$26</f>
        <v>2766</v>
      </c>
      <c r="BT7" s="1">
        <f>[8]Belgium!BT$26</f>
        <v>62016</v>
      </c>
      <c r="BU7" s="1">
        <f>[8]Belgium!BU$26</f>
        <v>93964</v>
      </c>
      <c r="BV7" s="1">
        <f>[8]Belgium!BV$26</f>
        <v>106259</v>
      </c>
      <c r="BW7" s="1">
        <f>[8]Belgium!BW$26</f>
        <v>7364</v>
      </c>
      <c r="BX7" s="1">
        <f>[8]Belgium!BX$26</f>
        <v>206606</v>
      </c>
      <c r="BY7" s="1">
        <f>[8]Belgium!BY$26</f>
        <v>8833</v>
      </c>
      <c r="BZ7" s="1">
        <f>[8]Belgium!BZ$26</f>
        <v>90427</v>
      </c>
      <c r="CA7" s="1">
        <f>[8]Belgium!CA$26</f>
        <v>18066</v>
      </c>
      <c r="CB7" s="1">
        <f>[8]Belgium!CB$26</f>
        <v>12631</v>
      </c>
      <c r="CC7" s="1">
        <f>[8]Belgium!CC$26</f>
        <v>99215</v>
      </c>
      <c r="CD7" s="1">
        <f>[8]Belgium!CD$26</f>
        <v>19650</v>
      </c>
      <c r="CE7" s="1">
        <f>[8]Belgium!CE$26</f>
        <v>42390</v>
      </c>
      <c r="CF7" s="1">
        <f>[8]Belgium!CF$26</f>
        <v>93325</v>
      </c>
      <c r="CG7" s="1">
        <f>[8]Belgium!CG$26</f>
        <v>52728</v>
      </c>
      <c r="CH7" s="1">
        <f>[8]Belgium!CH$26</f>
        <v>90409</v>
      </c>
      <c r="CI7" s="1">
        <f>[8]Belgium!CI$26</f>
        <v>257369</v>
      </c>
      <c r="CJ7" s="1">
        <f>[8]Belgium!CJ$26</f>
        <v>96922</v>
      </c>
      <c r="CK7" s="1">
        <f>[8]Belgium!CK$26</f>
        <v>69265</v>
      </c>
      <c r="CL7" s="1">
        <f>[8]Belgium!CL$26</f>
        <v>167014</v>
      </c>
      <c r="CM7" s="1">
        <f>[8]Belgium!CM$26</f>
        <v>159747</v>
      </c>
      <c r="CN7" s="1">
        <f>[8]Belgium!CN$26</f>
        <v>358462</v>
      </c>
      <c r="CO7" s="1">
        <f>[8]Belgium!CO$26</f>
        <v>163045</v>
      </c>
      <c r="CP7" s="1">
        <f>[8]Belgium!CP$26</f>
        <v>8897</v>
      </c>
      <c r="CQ7" s="1">
        <f>[8]Belgium!CQ$26</f>
        <v>48903</v>
      </c>
      <c r="CR7" s="1">
        <f>[8]Belgium!CR$26</f>
        <v>133563</v>
      </c>
      <c r="CS7" s="1">
        <f>[8]Belgium!CS$26</f>
        <v>32162</v>
      </c>
      <c r="CT7" s="1">
        <f>[8]Belgium!CT$26</f>
        <v>52208</v>
      </c>
      <c r="CU7" s="1">
        <f>[8]Belgium!CU$26</f>
        <v>181812</v>
      </c>
      <c r="CV7" s="1">
        <f>[8]Belgium!CV$26</f>
        <v>29449</v>
      </c>
      <c r="CW7" s="1">
        <f>[8]Belgium!CW$26</f>
        <v>354815</v>
      </c>
      <c r="CX7" s="1">
        <f>[8]Belgium!CX$26</f>
        <v>180865</v>
      </c>
      <c r="CY7" s="1">
        <f>[8]Belgium!CY$26</f>
        <v>349592</v>
      </c>
      <c r="CZ7" s="1">
        <f>[8]Belgium!CZ$26</f>
        <v>358377</v>
      </c>
      <c r="DA7" s="1">
        <f>[8]Belgium!DA$26</f>
        <v>27638</v>
      </c>
      <c r="DB7" s="1">
        <f>[8]Belgium!DB$26</f>
        <v>294142</v>
      </c>
      <c r="DC7" s="1">
        <f>[8]Belgium!DC$26</f>
        <v>34065</v>
      </c>
      <c r="DD7" s="1">
        <f>[8]Belgium!DD$26</f>
        <v>9477</v>
      </c>
      <c r="DE7" s="1">
        <f>[8]Belgium!DE$26</f>
        <v>102404</v>
      </c>
      <c r="DF7" s="1">
        <f>[8]Belgium!DF$26</f>
        <v>10618</v>
      </c>
      <c r="DG7" s="1">
        <f>[8]Belgium!DG$26</f>
        <v>143449</v>
      </c>
      <c r="DH7" s="1">
        <f>[8]Belgium!DH$26</f>
        <v>100345</v>
      </c>
      <c r="DI7" s="1">
        <f>[8]Belgium!DI$26</f>
        <v>179518</v>
      </c>
      <c r="DJ7" s="1">
        <f>[8]Belgium!DJ$26</f>
        <v>61476</v>
      </c>
      <c r="DK7" s="1">
        <f>[8]Belgium!DK$26</f>
        <v>483381</v>
      </c>
      <c r="DL7" s="1">
        <f>[8]Belgium!DL$26</f>
        <v>135430</v>
      </c>
      <c r="DM7" s="1">
        <f>[8]Belgium!DM$26</f>
        <v>135654</v>
      </c>
      <c r="DN7" s="1">
        <f>[8]Belgium!DN$26</f>
        <v>103454</v>
      </c>
      <c r="DO7" s="1">
        <f>[8]Belgium!DO$26</f>
        <v>177928</v>
      </c>
      <c r="DP7" s="1">
        <f>[8]Belgium!DP$26</f>
        <v>47200</v>
      </c>
      <c r="DQ7" s="1">
        <f>[8]Belgium!DQ$26</f>
        <v>31288</v>
      </c>
      <c r="DR7" s="1">
        <f>[8]Belgium!DR$26</f>
        <v>86399</v>
      </c>
      <c r="DS7" s="1">
        <f>[8]Belgium!DS$26</f>
        <v>194470</v>
      </c>
      <c r="DT7" s="1">
        <f>[8]Belgium!DT$26</f>
        <v>52948</v>
      </c>
      <c r="DU7" s="1">
        <f>[8]Belgium!DU$26</f>
        <v>217567</v>
      </c>
      <c r="DV7" s="1">
        <f>[8]Belgium!DV$26</f>
        <v>266682</v>
      </c>
      <c r="DW7" s="1">
        <f>[8]Belgium!DW$26</f>
        <v>531184</v>
      </c>
      <c r="DX7" s="1">
        <f>[8]Belgium!DX$26</f>
        <v>342420</v>
      </c>
      <c r="DY7" s="1">
        <f>[8]Belgium!DY$26</f>
        <v>97089</v>
      </c>
      <c r="DZ7" s="1">
        <f>[8]Belgium!DZ$26</f>
        <v>98184</v>
      </c>
      <c r="EA7" s="1">
        <f>[8]Belgium!EA$26</f>
        <v>143982</v>
      </c>
      <c r="EB7" s="1">
        <f>[8]Belgium!EB$26</f>
        <v>220975</v>
      </c>
      <c r="EC7" s="1">
        <f>[8]Belgium!EC$26</f>
        <v>170490</v>
      </c>
      <c r="ED7" s="1">
        <f>[8]Belgium!ED$26</f>
        <v>126296</v>
      </c>
      <c r="EE7" s="1">
        <f>[8]Belgium!EE$26</f>
        <v>71190</v>
      </c>
      <c r="EF7" s="1">
        <f>[8]Belgium!EF$26</f>
        <v>477629</v>
      </c>
      <c r="EG7" s="1">
        <f>[8]Belgium!EG$26</f>
        <v>497713</v>
      </c>
      <c r="EH7" s="1">
        <f>[8]Belgium!EH$26</f>
        <v>305620</v>
      </c>
      <c r="EI7" s="1">
        <f>[8]Belgium!EI$26</f>
        <v>209171</v>
      </c>
      <c r="EJ7" s="1">
        <f>[8]Belgium!EJ$26</f>
        <v>201071</v>
      </c>
      <c r="EK7" s="1">
        <f>[8]Belgium!EK$26</f>
        <v>159707</v>
      </c>
      <c r="EL7" s="1">
        <f>[8]Belgium!EL$26</f>
        <v>278482</v>
      </c>
      <c r="EM7" s="1">
        <f>[8]Belgium!EM$26</f>
        <v>193439</v>
      </c>
      <c r="EN7" s="1">
        <f>[8]Belgium!EN$26</f>
        <v>175215</v>
      </c>
      <c r="EO7" s="1">
        <f>[8]Belgium!EO$26</f>
        <v>182521</v>
      </c>
      <c r="EP7" s="1">
        <f>[8]Belgium!EP$26</f>
        <v>175235</v>
      </c>
      <c r="EQ7" s="1">
        <f>[8]Belgium!EQ$26</f>
        <v>764902</v>
      </c>
      <c r="ER7" s="1">
        <f>[8]Belgium!ER$26</f>
        <v>459366</v>
      </c>
      <c r="ES7" s="1">
        <f>[8]Belgium!ES$26</f>
        <v>396586</v>
      </c>
      <c r="ET7" s="1">
        <f>[8]Belgium!ET$26</f>
        <v>543742</v>
      </c>
      <c r="EU7" s="1">
        <f>[8]Belgium!EU$26</f>
        <v>679973</v>
      </c>
      <c r="EV7" s="1">
        <f>[8]Belgium!EV$26</f>
        <v>571731</v>
      </c>
      <c r="EW7" s="1">
        <f>[8]Belgium!EW$26</f>
        <v>358571</v>
      </c>
      <c r="EX7" s="1">
        <f>[8]Belgium!EX$26</f>
        <v>467564</v>
      </c>
      <c r="EY7" s="1">
        <f>[8]Belgium!EY$26</f>
        <v>558555</v>
      </c>
      <c r="EZ7" s="1">
        <f>[8]Belgium!EZ$26</f>
        <v>825653</v>
      </c>
      <c r="FA7" s="1">
        <f>[8]Belgium!FA$26</f>
        <v>866183</v>
      </c>
      <c r="FB7" s="1">
        <f>[8]Belgium!FB$26</f>
        <v>1007356</v>
      </c>
      <c r="FC7" s="1">
        <f>[8]Belgium!FC$26</f>
        <v>811998</v>
      </c>
      <c r="FD7" s="1">
        <f>[8]Belgium!FD$26</f>
        <v>801708</v>
      </c>
      <c r="FE7" s="1">
        <f>[8]Belgium!FE$26</f>
        <v>626670</v>
      </c>
      <c r="FF7" s="1">
        <f>[8]Belgium!FF$26</f>
        <v>854952</v>
      </c>
      <c r="FG7" s="1">
        <f>[8]Belgium!FG$26</f>
        <v>704752</v>
      </c>
      <c r="FH7" s="1">
        <f>[8]Belgium!FH$26</f>
        <v>259486</v>
      </c>
      <c r="FI7" s="1">
        <f>[8]Belgium!FI$26</f>
        <v>169487</v>
      </c>
      <c r="FJ7" s="1">
        <f>[8]Belgium!FJ$26</f>
        <v>311609</v>
      </c>
      <c r="FK7" s="1">
        <f>[8]Belgium!FK$26</f>
        <v>92813</v>
      </c>
      <c r="FL7" s="1">
        <f>[8]Belgium!FL$26</f>
        <v>137892</v>
      </c>
      <c r="FM7" s="1">
        <f>[8]Belgium!FM$26</f>
        <v>205110</v>
      </c>
      <c r="FN7" s="1">
        <f>[8]Belgium!FN$26</f>
        <v>172238</v>
      </c>
      <c r="FO7" s="1">
        <f>[8]Belgium!FO$26</f>
        <v>220534</v>
      </c>
      <c r="FP7" s="1">
        <f>[8]Belgium!FP$26</f>
        <v>543152</v>
      </c>
      <c r="FQ7" s="1">
        <f>[8]Belgium!FQ$26</f>
        <v>520006</v>
      </c>
      <c r="FR7" s="1">
        <f>[8]Belgium!FR$26</f>
        <v>497397</v>
      </c>
      <c r="FS7" s="1">
        <f>[8]Belgium!FS$26</f>
        <v>157779</v>
      </c>
      <c r="FT7" s="1">
        <f>[8]Belgium!FT$26</f>
        <v>166210</v>
      </c>
      <c r="FU7" s="1">
        <f>[8]Belgium!FU$26</f>
        <v>47493</v>
      </c>
      <c r="FV7" s="1">
        <f>[8]Belgium!FV$26</f>
        <v>221289</v>
      </c>
      <c r="FW7" s="1">
        <f>[8]Belgium!FW$26</f>
        <v>223576</v>
      </c>
      <c r="FX7" s="1">
        <f>[8]Belgium!FX$26</f>
        <v>0</v>
      </c>
      <c r="FY7" s="1">
        <f>[8]Belgium!FY$26</f>
        <v>0</v>
      </c>
      <c r="FZ7" s="7">
        <f>SUM($B7:FY7)</f>
        <v>30783237</v>
      </c>
    </row>
    <row r="8" spans="1:182">
      <c r="A8" t="s">
        <v>32</v>
      </c>
      <c r="B8" s="1">
        <f>[8]Bulgaria!B$26</f>
        <v>0</v>
      </c>
      <c r="C8" s="1">
        <f>[8]Bulgaria!C$26</f>
        <v>0</v>
      </c>
      <c r="D8" s="1">
        <f>[8]Bulgaria!D$26</f>
        <v>0</v>
      </c>
      <c r="E8" s="1">
        <f>[8]Bulgaria!E$26</f>
        <v>0</v>
      </c>
      <c r="F8" s="1">
        <f>[8]Bulgaria!F$26</f>
        <v>0</v>
      </c>
      <c r="G8" s="1">
        <f>[8]Bulgaria!G$26</f>
        <v>0</v>
      </c>
      <c r="H8" s="1">
        <f>[8]Bulgaria!H$26</f>
        <v>0</v>
      </c>
      <c r="I8" s="1">
        <f>[8]Bulgaria!I$26</f>
        <v>0</v>
      </c>
      <c r="J8" s="1">
        <f>[8]Bulgaria!J$26</f>
        <v>0</v>
      </c>
      <c r="K8" s="1">
        <f>[8]Bulgaria!K$26</f>
        <v>0</v>
      </c>
      <c r="L8" s="1">
        <f>[8]Bulgaria!L$26</f>
        <v>0</v>
      </c>
      <c r="M8" s="1">
        <f>[8]Bulgaria!M$26</f>
        <v>0</v>
      </c>
      <c r="N8" s="1">
        <f>[8]Bulgaria!N$26</f>
        <v>0</v>
      </c>
      <c r="O8" s="1">
        <f>[8]Bulgaria!O$26</f>
        <v>0</v>
      </c>
      <c r="P8" s="1">
        <f>[8]Bulgaria!P$26</f>
        <v>0</v>
      </c>
      <c r="Q8" s="1">
        <f>[8]Bulgaria!Q$26</f>
        <v>0</v>
      </c>
      <c r="R8" s="1">
        <f>[8]Bulgaria!R$26</f>
        <v>0</v>
      </c>
      <c r="S8" s="1">
        <f>[8]Bulgaria!S$26</f>
        <v>0</v>
      </c>
      <c r="T8" s="1">
        <f>[8]Bulgaria!T$26</f>
        <v>0</v>
      </c>
      <c r="U8" s="1">
        <f>[8]Bulgaria!U$26</f>
        <v>0</v>
      </c>
      <c r="V8" s="1">
        <f>[8]Bulgaria!V$26</f>
        <v>0</v>
      </c>
      <c r="W8" s="1">
        <f>[8]Bulgaria!W$26</f>
        <v>0</v>
      </c>
      <c r="X8" s="1">
        <f>[8]Bulgaria!X$26</f>
        <v>0</v>
      </c>
      <c r="Y8" s="1">
        <f>[8]Bulgaria!Y$26</f>
        <v>0</v>
      </c>
      <c r="Z8" s="1">
        <f>[8]Bulgaria!Z$26</f>
        <v>0</v>
      </c>
      <c r="AA8" s="1">
        <f>[8]Bulgaria!AA$26</f>
        <v>0</v>
      </c>
      <c r="AB8" s="1">
        <f>[8]Bulgaria!AB$26</f>
        <v>0</v>
      </c>
      <c r="AC8" s="1">
        <f>[8]Bulgaria!AC$26</f>
        <v>0</v>
      </c>
      <c r="AD8" s="1">
        <f>[8]Bulgaria!AD$26</f>
        <v>0</v>
      </c>
      <c r="AE8" s="1">
        <f>[8]Bulgaria!AE$26</f>
        <v>0</v>
      </c>
      <c r="AF8" s="1">
        <f>[8]Bulgaria!AF$26</f>
        <v>0</v>
      </c>
      <c r="AG8" s="1">
        <f>[8]Bulgaria!AG$26</f>
        <v>0</v>
      </c>
      <c r="AH8" s="1">
        <f>[8]Bulgaria!AH$26</f>
        <v>0</v>
      </c>
      <c r="AI8" s="1">
        <f>[8]Bulgaria!AI$26</f>
        <v>0</v>
      </c>
      <c r="AJ8" s="1">
        <f>[8]Bulgaria!AJ$26</f>
        <v>0</v>
      </c>
      <c r="AK8" s="1">
        <f>[8]Bulgaria!AK$26</f>
        <v>0</v>
      </c>
      <c r="AL8" s="1">
        <f>[8]Bulgaria!AL$26</f>
        <v>0</v>
      </c>
      <c r="AM8" s="1">
        <f>[8]Bulgaria!AM$26</f>
        <v>0</v>
      </c>
      <c r="AN8" s="1">
        <f>[8]Bulgaria!AN$26</f>
        <v>0</v>
      </c>
      <c r="AO8" s="1">
        <f>[8]Bulgaria!AO$26</f>
        <v>0</v>
      </c>
      <c r="AP8" s="1">
        <f>[8]Bulgaria!AP$26</f>
        <v>0</v>
      </c>
      <c r="AQ8" s="1">
        <f>[8]Bulgaria!AQ$26</f>
        <v>0</v>
      </c>
      <c r="AR8" s="1">
        <f>[8]Bulgaria!AR$26</f>
        <v>0</v>
      </c>
      <c r="AS8" s="1">
        <f>[8]Bulgaria!AS$26</f>
        <v>0</v>
      </c>
      <c r="AT8" s="1">
        <f>[8]Bulgaria!AT$26</f>
        <v>0</v>
      </c>
      <c r="AU8" s="1">
        <f>[8]Bulgaria!AU$26</f>
        <v>0</v>
      </c>
      <c r="AV8" s="1">
        <f>[8]Bulgaria!AV$26</f>
        <v>0</v>
      </c>
      <c r="AW8" s="1">
        <f>[8]Bulgaria!AW$26</f>
        <v>0</v>
      </c>
      <c r="AX8" s="1">
        <f>[8]Bulgaria!AX$26</f>
        <v>0</v>
      </c>
      <c r="AY8" s="1">
        <f>[8]Bulgaria!AY$26</f>
        <v>0</v>
      </c>
      <c r="AZ8" s="1">
        <f>[8]Bulgaria!AZ$26</f>
        <v>0</v>
      </c>
      <c r="BA8" s="1">
        <f>[8]Bulgaria!BA$26</f>
        <v>0</v>
      </c>
      <c r="BB8" s="1">
        <f>[8]Bulgaria!BB$26</f>
        <v>0</v>
      </c>
      <c r="BC8" s="1">
        <f>[8]Bulgaria!BC$26</f>
        <v>0</v>
      </c>
      <c r="BD8" s="1">
        <f>[8]Bulgaria!BD$26</f>
        <v>0</v>
      </c>
      <c r="BE8" s="1">
        <f>[8]Bulgaria!BE$26</f>
        <v>0</v>
      </c>
      <c r="BF8" s="1">
        <f>[8]Bulgaria!BF$26</f>
        <v>0</v>
      </c>
      <c r="BG8" s="1">
        <f>[8]Bulgaria!BG$26</f>
        <v>0</v>
      </c>
      <c r="BH8" s="1">
        <f>[8]Bulgaria!BH$26</f>
        <v>0</v>
      </c>
      <c r="BI8" s="1">
        <f>[8]Bulgaria!BI$26</f>
        <v>38</v>
      </c>
      <c r="BJ8" s="1">
        <f>[8]Bulgaria!BJ$26</f>
        <v>0</v>
      </c>
      <c r="BK8" s="1">
        <f>[8]Bulgaria!BK$26</f>
        <v>0</v>
      </c>
      <c r="BL8" s="1">
        <f>[8]Bulgaria!BL$26</f>
        <v>0</v>
      </c>
      <c r="BM8" s="1">
        <f>[8]Bulgaria!BM$26</f>
        <v>0</v>
      </c>
      <c r="BN8" s="1">
        <f>[8]Bulgaria!BN$26</f>
        <v>0</v>
      </c>
      <c r="BO8" s="1">
        <f>[8]Bulgaria!BO$26</f>
        <v>0</v>
      </c>
      <c r="BP8" s="1">
        <f>[8]Bulgaria!BP$26</f>
        <v>0</v>
      </c>
      <c r="BQ8" s="1">
        <f>[8]Bulgaria!BQ$26</f>
        <v>0</v>
      </c>
      <c r="BR8" s="1">
        <f>[8]Bulgaria!BR$26</f>
        <v>0</v>
      </c>
      <c r="BS8" s="1">
        <f>[8]Bulgaria!BS$26</f>
        <v>0</v>
      </c>
      <c r="BT8" s="1">
        <f>[8]Bulgaria!BT$26</f>
        <v>0</v>
      </c>
      <c r="BU8" s="1">
        <f>[8]Bulgaria!BU$26</f>
        <v>0</v>
      </c>
      <c r="BV8" s="1">
        <f>[8]Bulgaria!BV$26</f>
        <v>0</v>
      </c>
      <c r="BW8" s="1">
        <f>[8]Bulgaria!BW$26</f>
        <v>0</v>
      </c>
      <c r="BX8" s="1">
        <f>[8]Bulgaria!BX$26</f>
        <v>0</v>
      </c>
      <c r="BY8" s="1">
        <f>[8]Bulgaria!BY$26</f>
        <v>0</v>
      </c>
      <c r="BZ8" s="1">
        <f>[8]Bulgaria!BZ$26</f>
        <v>87</v>
      </c>
      <c r="CA8" s="1">
        <f>[8]Bulgaria!CA$26</f>
        <v>92</v>
      </c>
      <c r="CB8" s="1">
        <f>[8]Bulgaria!CB$26</f>
        <v>0</v>
      </c>
      <c r="CC8" s="1">
        <f>[8]Bulgaria!CC$26</f>
        <v>0</v>
      </c>
      <c r="CD8" s="1">
        <f>[8]Bulgaria!CD$26</f>
        <v>17</v>
      </c>
      <c r="CE8" s="1">
        <f>[8]Bulgaria!CE$26</f>
        <v>245</v>
      </c>
      <c r="CF8" s="1">
        <f>[8]Bulgaria!CF$26</f>
        <v>69</v>
      </c>
      <c r="CG8" s="1">
        <f>[8]Bulgaria!CG$26</f>
        <v>0</v>
      </c>
      <c r="CH8" s="1">
        <f>[8]Bulgaria!CH$26</f>
        <v>0</v>
      </c>
      <c r="CI8" s="1">
        <f>[8]Bulgaria!CI$26</f>
        <v>0</v>
      </c>
      <c r="CJ8" s="1">
        <f>[8]Bulgaria!CJ$26</f>
        <v>0</v>
      </c>
      <c r="CK8" s="1">
        <f>[8]Bulgaria!CK$26</f>
        <v>0</v>
      </c>
      <c r="CL8" s="1">
        <f>[8]Bulgaria!CL$26</f>
        <v>0</v>
      </c>
      <c r="CM8" s="1">
        <f>[8]Bulgaria!CM$26</f>
        <v>0</v>
      </c>
      <c r="CN8" s="1">
        <f>[8]Bulgaria!CN$26</f>
        <v>0</v>
      </c>
      <c r="CO8" s="1">
        <f>[8]Bulgaria!CO$26</f>
        <v>0</v>
      </c>
      <c r="CP8" s="1">
        <f>[8]Bulgaria!CP$26</f>
        <v>0</v>
      </c>
      <c r="CQ8" s="1">
        <f>[8]Bulgaria!CQ$26</f>
        <v>0</v>
      </c>
      <c r="CR8" s="1">
        <f>[8]Bulgaria!CR$26</f>
        <v>0</v>
      </c>
      <c r="CS8" s="1">
        <f>[8]Bulgaria!CS$26</f>
        <v>0</v>
      </c>
      <c r="CT8" s="1">
        <f>[8]Bulgaria!CT$26</f>
        <v>0</v>
      </c>
      <c r="CU8" s="1">
        <f>[8]Bulgaria!CU$26</f>
        <v>0</v>
      </c>
      <c r="CV8" s="1">
        <f>[8]Bulgaria!CV$26</f>
        <v>202</v>
      </c>
      <c r="CW8" s="1">
        <f>[8]Bulgaria!CW$26</f>
        <v>0</v>
      </c>
      <c r="CX8" s="1">
        <f>[8]Bulgaria!CX$26</f>
        <v>0</v>
      </c>
      <c r="CY8" s="1">
        <f>[8]Bulgaria!CY$26</f>
        <v>106</v>
      </c>
      <c r="CZ8" s="1">
        <f>[8]Bulgaria!CZ$26</f>
        <v>27</v>
      </c>
      <c r="DA8" s="1">
        <f>[8]Bulgaria!DA$26</f>
        <v>0</v>
      </c>
      <c r="DB8" s="1">
        <f>[8]Bulgaria!DB$26</f>
        <v>309</v>
      </c>
      <c r="DC8" s="1">
        <f>[8]Bulgaria!DC$26</f>
        <v>141</v>
      </c>
      <c r="DD8" s="1">
        <f>[8]Bulgaria!DD$26</f>
        <v>87</v>
      </c>
      <c r="DE8" s="1">
        <f>[8]Bulgaria!DE$26</f>
        <v>0</v>
      </c>
      <c r="DF8" s="1">
        <f>[8]Bulgaria!DF$26</f>
        <v>0</v>
      </c>
      <c r="DG8" s="1">
        <f>[8]Bulgaria!DG$26</f>
        <v>0</v>
      </c>
      <c r="DH8" s="1">
        <f>[8]Bulgaria!DH$26</f>
        <v>591</v>
      </c>
      <c r="DI8" s="1">
        <f>[8]Bulgaria!DI$26</f>
        <v>0</v>
      </c>
      <c r="DJ8" s="1">
        <f>[8]Bulgaria!DJ$26</f>
        <v>897</v>
      </c>
      <c r="DK8" s="1">
        <f>[8]Bulgaria!DK$26</f>
        <v>330</v>
      </c>
      <c r="DL8" s="1">
        <f>[8]Bulgaria!DL$26</f>
        <v>0</v>
      </c>
      <c r="DM8" s="1">
        <f>[8]Bulgaria!DM$26</f>
        <v>0</v>
      </c>
      <c r="DN8" s="1">
        <f>[8]Bulgaria!DN$26</f>
        <v>456</v>
      </c>
      <c r="DO8" s="1">
        <f>[8]Bulgaria!DO$26</f>
        <v>0</v>
      </c>
      <c r="DP8" s="1">
        <f>[8]Bulgaria!DP$26</f>
        <v>0</v>
      </c>
      <c r="DQ8" s="1">
        <f>[8]Bulgaria!DQ$26</f>
        <v>176</v>
      </c>
      <c r="DR8" s="1">
        <f>[8]Bulgaria!DR$26</f>
        <v>94</v>
      </c>
      <c r="DS8" s="1">
        <f>[8]Bulgaria!DS$26</f>
        <v>0</v>
      </c>
      <c r="DT8" s="1">
        <f>[8]Bulgaria!DT$26</f>
        <v>0</v>
      </c>
      <c r="DU8" s="1">
        <f>[8]Bulgaria!DU$26</f>
        <v>0</v>
      </c>
      <c r="DV8" s="1">
        <f>[8]Bulgaria!DV$26</f>
        <v>0</v>
      </c>
      <c r="DW8" s="1">
        <f>[8]Bulgaria!DW$26</f>
        <v>0</v>
      </c>
      <c r="DX8" s="1">
        <f>[8]Bulgaria!DX$26</f>
        <v>0</v>
      </c>
      <c r="DY8" s="1">
        <f>[8]Bulgaria!DY$26</f>
        <v>0</v>
      </c>
      <c r="DZ8" s="1">
        <f>[8]Bulgaria!DZ$26</f>
        <v>0</v>
      </c>
      <c r="EA8" s="1">
        <f>[8]Bulgaria!EA$26</f>
        <v>0</v>
      </c>
      <c r="EB8" s="1">
        <f>[8]Bulgaria!EB$26</f>
        <v>0</v>
      </c>
      <c r="EC8" s="1">
        <f>[8]Bulgaria!EC$26</f>
        <v>0</v>
      </c>
      <c r="ED8" s="1">
        <f>[8]Bulgaria!ED$26</f>
        <v>0</v>
      </c>
      <c r="EE8" s="1">
        <f>[8]Bulgaria!EE$26</f>
        <v>122</v>
      </c>
      <c r="EF8" s="1">
        <f>[8]Bulgaria!EF$26</f>
        <v>17</v>
      </c>
      <c r="EG8" s="1">
        <f>[8]Bulgaria!EG$26</f>
        <v>0</v>
      </c>
      <c r="EH8" s="1">
        <f>[8]Bulgaria!EH$26</f>
        <v>0</v>
      </c>
      <c r="EI8" s="1">
        <f>[8]Bulgaria!EI$26</f>
        <v>68</v>
      </c>
      <c r="EJ8" s="1">
        <f>[8]Bulgaria!EJ$26</f>
        <v>0</v>
      </c>
      <c r="EK8" s="1">
        <f>[8]Bulgaria!EK$26</f>
        <v>0</v>
      </c>
      <c r="EL8" s="1">
        <f>[8]Bulgaria!EL$26</f>
        <v>0</v>
      </c>
      <c r="EM8" s="1">
        <f>[8]Bulgaria!EM$26</f>
        <v>0</v>
      </c>
      <c r="EN8" s="1">
        <f>[8]Bulgaria!EN$26</f>
        <v>0</v>
      </c>
      <c r="EO8" s="1">
        <f>[8]Bulgaria!EO$26</f>
        <v>0</v>
      </c>
      <c r="EP8" s="1">
        <f>[8]Bulgaria!EP$26</f>
        <v>0</v>
      </c>
      <c r="EQ8" s="1">
        <f>[8]Bulgaria!EQ$26</f>
        <v>0</v>
      </c>
      <c r="ER8" s="1">
        <f>[8]Bulgaria!ER$26</f>
        <v>0</v>
      </c>
      <c r="ES8" s="1">
        <f>[8]Bulgaria!ES$26</f>
        <v>34</v>
      </c>
      <c r="ET8" s="1">
        <f>[8]Bulgaria!ET$26</f>
        <v>0</v>
      </c>
      <c r="EU8" s="1">
        <f>[8]Bulgaria!EU$26</f>
        <v>0</v>
      </c>
      <c r="EV8" s="1">
        <f>[8]Bulgaria!EV$26</f>
        <v>0</v>
      </c>
      <c r="EW8" s="1">
        <f>[8]Bulgaria!EW$26</f>
        <v>0</v>
      </c>
      <c r="EX8" s="1">
        <f>[8]Bulgaria!EX$26</f>
        <v>0</v>
      </c>
      <c r="EY8" s="1">
        <f>[8]Bulgaria!EY$26</f>
        <v>21</v>
      </c>
      <c r="EZ8" s="1">
        <f>[8]Bulgaria!EZ$26</f>
        <v>0</v>
      </c>
      <c r="FA8" s="1">
        <f>[8]Bulgaria!FA$26</f>
        <v>0</v>
      </c>
      <c r="FB8" s="1">
        <f>[8]Bulgaria!FB$26</f>
        <v>65</v>
      </c>
      <c r="FC8" s="1">
        <f>[8]Bulgaria!FC$26</f>
        <v>0</v>
      </c>
      <c r="FD8" s="1">
        <f>[8]Bulgaria!FD$26</f>
        <v>42</v>
      </c>
      <c r="FE8" s="1">
        <f>[8]Bulgaria!FE$26</f>
        <v>0</v>
      </c>
      <c r="FF8" s="1">
        <f>[8]Bulgaria!FF$26</f>
        <v>0</v>
      </c>
      <c r="FG8" s="1">
        <f>[8]Bulgaria!FG$26</f>
        <v>22</v>
      </c>
      <c r="FH8" s="1">
        <f>[8]Bulgaria!FH$26</f>
        <v>68</v>
      </c>
      <c r="FI8" s="1">
        <f>[8]Bulgaria!FI$26</f>
        <v>0</v>
      </c>
      <c r="FJ8" s="1">
        <f>[8]Bulgaria!FJ$26</f>
        <v>16</v>
      </c>
      <c r="FK8" s="1">
        <f>[8]Bulgaria!FK$26</f>
        <v>0</v>
      </c>
      <c r="FL8" s="1">
        <f>[8]Bulgaria!FL$26</f>
        <v>0</v>
      </c>
      <c r="FM8" s="1">
        <f>[8]Bulgaria!FM$26</f>
        <v>161</v>
      </c>
      <c r="FN8" s="1">
        <f>[8]Bulgaria!FN$26</f>
        <v>33</v>
      </c>
      <c r="FO8" s="1">
        <f>[8]Bulgaria!FO$26</f>
        <v>0</v>
      </c>
      <c r="FP8" s="1">
        <f>[8]Bulgaria!FP$26</f>
        <v>0</v>
      </c>
      <c r="FQ8" s="1">
        <f>[8]Bulgaria!FQ$26</f>
        <v>22</v>
      </c>
      <c r="FR8" s="1">
        <f>[8]Bulgaria!FR$26</f>
        <v>12</v>
      </c>
      <c r="FS8" s="1">
        <f>[8]Bulgaria!FS$26</f>
        <v>16</v>
      </c>
      <c r="FT8" s="1">
        <f>[8]Bulgaria!FT$26</f>
        <v>22</v>
      </c>
      <c r="FU8" s="1">
        <f>[8]Bulgaria!FU$26</f>
        <v>0</v>
      </c>
      <c r="FV8" s="1">
        <f>[8]Bulgaria!FV$26</f>
        <v>0</v>
      </c>
      <c r="FW8" s="1">
        <f>[8]Bulgaria!FW$26</f>
        <v>0</v>
      </c>
      <c r="FX8" s="1">
        <f>[8]Bulgaria!FX$26</f>
        <v>0</v>
      </c>
      <c r="FY8" s="1">
        <f>[8]Bulgaria!FY$26</f>
        <v>0</v>
      </c>
      <c r="FZ8" s="7">
        <f>SUM($B8:FY8)</f>
        <v>4705</v>
      </c>
    </row>
    <row r="9" spans="1:182">
      <c r="A9" t="s">
        <v>40</v>
      </c>
      <c r="B9" s="1">
        <f>[8]Croatia!B$26</f>
        <v>0</v>
      </c>
      <c r="C9" s="1">
        <f>[8]Croatia!C$26</f>
        <v>0</v>
      </c>
      <c r="D9" s="1">
        <f>[8]Croatia!D$26</f>
        <v>0</v>
      </c>
      <c r="E9" s="1">
        <f>[8]Croatia!E$26</f>
        <v>0</v>
      </c>
      <c r="F9" s="1">
        <f>[8]Croatia!F$26</f>
        <v>0</v>
      </c>
      <c r="G9" s="1">
        <f>[8]Croatia!G$26</f>
        <v>0</v>
      </c>
      <c r="H9" s="1">
        <f>[8]Croatia!H$26</f>
        <v>0</v>
      </c>
      <c r="I9" s="1">
        <f>[8]Croatia!I$26</f>
        <v>0</v>
      </c>
      <c r="J9" s="1">
        <f>[8]Croatia!J$26</f>
        <v>0</v>
      </c>
      <c r="K9" s="1">
        <f>[8]Croatia!K$26</f>
        <v>0</v>
      </c>
      <c r="L9" s="1">
        <f>[8]Croatia!L$26</f>
        <v>0</v>
      </c>
      <c r="M9" s="1">
        <f>[8]Croatia!M$26</f>
        <v>0</v>
      </c>
      <c r="N9" s="1">
        <f>[8]Croatia!N$26</f>
        <v>0</v>
      </c>
      <c r="O9" s="1">
        <f>[8]Croatia!O$26</f>
        <v>0</v>
      </c>
      <c r="P9" s="1">
        <f>[8]Croatia!P$26</f>
        <v>0</v>
      </c>
      <c r="Q9" s="1">
        <f>[8]Croatia!Q$26</f>
        <v>0</v>
      </c>
      <c r="R9" s="1">
        <f>[8]Croatia!R$26</f>
        <v>0</v>
      </c>
      <c r="S9" s="1">
        <f>[8]Croatia!S$26</f>
        <v>0</v>
      </c>
      <c r="T9" s="1">
        <f>[8]Croatia!T$26</f>
        <v>0</v>
      </c>
      <c r="U9" s="1">
        <f>[8]Croatia!U$26</f>
        <v>0</v>
      </c>
      <c r="V9" s="1">
        <f>[8]Croatia!V$26</f>
        <v>0</v>
      </c>
      <c r="W9" s="1">
        <f>[8]Croatia!W$26</f>
        <v>0</v>
      </c>
      <c r="X9" s="1">
        <f>[8]Croatia!X$26</f>
        <v>0</v>
      </c>
      <c r="Y9" s="1">
        <f>[8]Croatia!Y$26</f>
        <v>0</v>
      </c>
      <c r="Z9" s="1">
        <f>[8]Croatia!Z$26</f>
        <v>0</v>
      </c>
      <c r="AA9" s="1">
        <f>[8]Croatia!AA$26</f>
        <v>0</v>
      </c>
      <c r="AB9" s="1">
        <f>[8]Croatia!AB$26</f>
        <v>0</v>
      </c>
      <c r="AC9" s="1">
        <f>[8]Croatia!AC$26</f>
        <v>0</v>
      </c>
      <c r="AD9" s="1">
        <f>[8]Croatia!AD$26</f>
        <v>0</v>
      </c>
      <c r="AE9" s="1">
        <f>[8]Croatia!AE$26</f>
        <v>0</v>
      </c>
      <c r="AF9" s="1">
        <f>[8]Croatia!AF$26</f>
        <v>0</v>
      </c>
      <c r="AG9" s="1">
        <f>[8]Croatia!AG$26</f>
        <v>0</v>
      </c>
      <c r="AH9" s="1">
        <f>[8]Croatia!AH$26</f>
        <v>0</v>
      </c>
      <c r="AI9" s="1">
        <f>[8]Croatia!AI$26</f>
        <v>0</v>
      </c>
      <c r="AJ9" s="1">
        <f>[8]Croatia!AJ$26</f>
        <v>0</v>
      </c>
      <c r="AK9" s="1">
        <f>[8]Croatia!AK$26</f>
        <v>0</v>
      </c>
      <c r="AL9" s="1">
        <f>[8]Croatia!AL$26</f>
        <v>0</v>
      </c>
      <c r="AM9" s="1">
        <f>[8]Croatia!AM$26</f>
        <v>0</v>
      </c>
      <c r="AN9" s="1">
        <f>[8]Croatia!AN$26</f>
        <v>0</v>
      </c>
      <c r="AO9" s="1">
        <f>[8]Croatia!AO$26</f>
        <v>0</v>
      </c>
      <c r="AP9" s="1">
        <f>[8]Croatia!AP$26</f>
        <v>0</v>
      </c>
      <c r="AQ9" s="1">
        <f>[8]Croatia!AQ$26</f>
        <v>0</v>
      </c>
      <c r="AR9" s="1">
        <f>[8]Croatia!AR$26</f>
        <v>0</v>
      </c>
      <c r="AS9" s="1">
        <f>[8]Croatia!AS$26</f>
        <v>0</v>
      </c>
      <c r="AT9" s="1">
        <f>[8]Croatia!AT$26</f>
        <v>0</v>
      </c>
      <c r="AU9" s="1">
        <f>[8]Croatia!AU$26</f>
        <v>0</v>
      </c>
      <c r="AV9" s="1">
        <f>[8]Croatia!AV$26</f>
        <v>0</v>
      </c>
      <c r="AW9" s="1">
        <f>[8]Croatia!AW$26</f>
        <v>0</v>
      </c>
      <c r="AX9" s="1">
        <f>[8]Croatia!AX$26</f>
        <v>0</v>
      </c>
      <c r="AY9" s="1">
        <f>[8]Croatia!AY$26</f>
        <v>0</v>
      </c>
      <c r="AZ9" s="1">
        <f>[8]Croatia!AZ$26</f>
        <v>0</v>
      </c>
      <c r="BA9" s="1">
        <f>[8]Croatia!BA$26</f>
        <v>0</v>
      </c>
      <c r="BB9" s="1">
        <f>[8]Croatia!BB$26</f>
        <v>0</v>
      </c>
      <c r="BC9" s="1">
        <f>[8]Croatia!BC$26</f>
        <v>0</v>
      </c>
      <c r="BD9" s="1">
        <f>[8]Croatia!BD$26</f>
        <v>0</v>
      </c>
      <c r="BE9" s="1">
        <f>[8]Croatia!BE$26</f>
        <v>0</v>
      </c>
      <c r="BF9" s="1">
        <f>[8]Croatia!BF$26</f>
        <v>0</v>
      </c>
      <c r="BG9" s="1">
        <f>[8]Croatia!BG$26</f>
        <v>0</v>
      </c>
      <c r="BH9" s="1">
        <f>[8]Croatia!BH$26</f>
        <v>0</v>
      </c>
      <c r="BI9" s="1">
        <f>[8]Croatia!BI$26</f>
        <v>0</v>
      </c>
      <c r="BJ9" s="1">
        <f>[8]Croatia!BJ$26</f>
        <v>0</v>
      </c>
      <c r="BK9" s="1">
        <f>[8]Croatia!BK$26</f>
        <v>0</v>
      </c>
      <c r="BL9" s="1">
        <f>[8]Croatia!BL$26</f>
        <v>0</v>
      </c>
      <c r="BM9" s="1">
        <f>[8]Croatia!BM$26</f>
        <v>0</v>
      </c>
      <c r="BN9" s="1">
        <f>[8]Croatia!BN$26</f>
        <v>0</v>
      </c>
      <c r="BO9" s="1">
        <f>[8]Croatia!BO$26</f>
        <v>0</v>
      </c>
      <c r="BP9" s="1">
        <f>[8]Croatia!BP$26</f>
        <v>0</v>
      </c>
      <c r="BQ9" s="1">
        <f>[8]Croatia!BQ$26</f>
        <v>0</v>
      </c>
      <c r="BR9" s="1">
        <f>[8]Croatia!BR$26</f>
        <v>0</v>
      </c>
      <c r="BS9" s="1">
        <f>[8]Croatia!BS$26</f>
        <v>0</v>
      </c>
      <c r="BT9" s="1">
        <f>[8]Croatia!BT$26</f>
        <v>0</v>
      </c>
      <c r="BU9" s="1">
        <f>[8]Croatia!BU$26</f>
        <v>136</v>
      </c>
      <c r="BV9" s="1">
        <f>[8]Croatia!BV$26</f>
        <v>0</v>
      </c>
      <c r="BW9" s="1">
        <f>[8]Croatia!BW$26</f>
        <v>0</v>
      </c>
      <c r="BX9" s="1">
        <f>[8]Croatia!BX$26</f>
        <v>0</v>
      </c>
      <c r="BY9" s="1">
        <f>[8]Croatia!BY$26</f>
        <v>0</v>
      </c>
      <c r="BZ9" s="1">
        <f>[8]Croatia!BZ$26</f>
        <v>0</v>
      </c>
      <c r="CA9" s="1">
        <f>[8]Croatia!CA$26</f>
        <v>0</v>
      </c>
      <c r="CB9" s="1">
        <f>[8]Croatia!CB$26</f>
        <v>0</v>
      </c>
      <c r="CC9" s="1">
        <f>[8]Croatia!CC$26</f>
        <v>0</v>
      </c>
      <c r="CD9" s="1">
        <f>[8]Croatia!CD$26</f>
        <v>0</v>
      </c>
      <c r="CE9" s="1">
        <f>[8]Croatia!CE$26</f>
        <v>0</v>
      </c>
      <c r="CF9" s="1">
        <f>[8]Croatia!CF$26</f>
        <v>0</v>
      </c>
      <c r="CG9" s="1">
        <f>[8]Croatia!CG$26</f>
        <v>0</v>
      </c>
      <c r="CH9" s="1">
        <f>[8]Croatia!CH$26</f>
        <v>0</v>
      </c>
      <c r="CI9" s="1">
        <f>[8]Croatia!CI$26</f>
        <v>0</v>
      </c>
      <c r="CJ9" s="1">
        <f>[8]Croatia!CJ$26</f>
        <v>18</v>
      </c>
      <c r="CK9" s="1">
        <f>[8]Croatia!CK$26</f>
        <v>51</v>
      </c>
      <c r="CL9" s="1">
        <f>[8]Croatia!CL$26</f>
        <v>0</v>
      </c>
      <c r="CM9" s="1">
        <f>[8]Croatia!CM$26</f>
        <v>157</v>
      </c>
      <c r="CN9" s="1">
        <f>[8]Croatia!CN$26</f>
        <v>0</v>
      </c>
      <c r="CO9" s="1">
        <f>[8]Croatia!CO$26</f>
        <v>0</v>
      </c>
      <c r="CP9" s="1">
        <f>[8]Croatia!CP$26</f>
        <v>0</v>
      </c>
      <c r="CQ9" s="1">
        <f>[8]Croatia!CQ$26</f>
        <v>0</v>
      </c>
      <c r="CR9" s="1">
        <f>[8]Croatia!CR$26</f>
        <v>0</v>
      </c>
      <c r="CS9" s="1">
        <f>[8]Croatia!CS$26</f>
        <v>0</v>
      </c>
      <c r="CT9" s="1">
        <f>[8]Croatia!CT$26</f>
        <v>0</v>
      </c>
      <c r="CU9" s="1">
        <f>[8]Croatia!CU$26</f>
        <v>0</v>
      </c>
      <c r="CV9" s="1">
        <f>[8]Croatia!CV$26</f>
        <v>0</v>
      </c>
      <c r="CW9" s="1">
        <f>[8]Croatia!CW$26</f>
        <v>0</v>
      </c>
      <c r="CX9" s="1">
        <f>[8]Croatia!CX$26</f>
        <v>33</v>
      </c>
      <c r="CY9" s="1">
        <f>[8]Croatia!CY$26</f>
        <v>0</v>
      </c>
      <c r="CZ9" s="1">
        <f>[8]Croatia!CZ$26</f>
        <v>0</v>
      </c>
      <c r="DA9" s="1">
        <f>[8]Croatia!DA$26</f>
        <v>0</v>
      </c>
      <c r="DB9" s="1">
        <f>[8]Croatia!DB$26</f>
        <v>0</v>
      </c>
      <c r="DC9" s="1">
        <f>[8]Croatia!DC$26</f>
        <v>0</v>
      </c>
      <c r="DD9" s="1">
        <f>[8]Croatia!DD$26</f>
        <v>0</v>
      </c>
      <c r="DE9" s="1">
        <f>[8]Croatia!DE$26</f>
        <v>0</v>
      </c>
      <c r="DF9" s="1">
        <f>[8]Croatia!DF$26</f>
        <v>0</v>
      </c>
      <c r="DG9" s="1">
        <f>[8]Croatia!DG$26</f>
        <v>0</v>
      </c>
      <c r="DH9" s="1">
        <f>[8]Croatia!DH$26</f>
        <v>0</v>
      </c>
      <c r="DI9" s="1">
        <f>[8]Croatia!DI$26</f>
        <v>187</v>
      </c>
      <c r="DJ9" s="1">
        <f>[8]Croatia!DJ$26</f>
        <v>0</v>
      </c>
      <c r="DK9" s="1">
        <f>[8]Croatia!DK$26</f>
        <v>0</v>
      </c>
      <c r="DL9" s="1">
        <f>[8]Croatia!DL$26</f>
        <v>0</v>
      </c>
      <c r="DM9" s="1">
        <f>[8]Croatia!DM$26</f>
        <v>0</v>
      </c>
      <c r="DN9" s="1">
        <f>[8]Croatia!DN$26</f>
        <v>0</v>
      </c>
      <c r="DO9" s="1">
        <f>[8]Croatia!DO$26</f>
        <v>0</v>
      </c>
      <c r="DP9" s="1">
        <f>[8]Croatia!DP$26</f>
        <v>0</v>
      </c>
      <c r="DQ9" s="1">
        <f>[8]Croatia!DQ$26</f>
        <v>0</v>
      </c>
      <c r="DR9" s="1">
        <f>[8]Croatia!DR$26</f>
        <v>0</v>
      </c>
      <c r="DS9" s="1">
        <f>[8]Croatia!DS$26</f>
        <v>0</v>
      </c>
      <c r="DT9" s="1">
        <f>[8]Croatia!DT$26</f>
        <v>0</v>
      </c>
      <c r="DU9" s="1">
        <f>[8]Croatia!DU$26</f>
        <v>0</v>
      </c>
      <c r="DV9" s="1">
        <f>[8]Croatia!DV$26</f>
        <v>0</v>
      </c>
      <c r="DW9" s="1">
        <f>[8]Croatia!DW$26</f>
        <v>0</v>
      </c>
      <c r="DX9" s="1">
        <f>[8]Croatia!DX$26</f>
        <v>0</v>
      </c>
      <c r="DY9" s="1">
        <f>[8]Croatia!DY$26</f>
        <v>0</v>
      </c>
      <c r="DZ9" s="1">
        <f>[8]Croatia!DZ$26</f>
        <v>0</v>
      </c>
      <c r="EA9" s="1">
        <f>[8]Croatia!EA$26</f>
        <v>0</v>
      </c>
      <c r="EB9" s="1">
        <f>[8]Croatia!EB$26</f>
        <v>0</v>
      </c>
      <c r="EC9" s="1">
        <f>[8]Croatia!EC$26</f>
        <v>0</v>
      </c>
      <c r="ED9" s="1">
        <f>[8]Croatia!ED$26</f>
        <v>0</v>
      </c>
      <c r="EE9" s="1">
        <f>[8]Croatia!EE$26</f>
        <v>0</v>
      </c>
      <c r="EF9" s="1">
        <f>[8]Croatia!EF$26</f>
        <v>0</v>
      </c>
      <c r="EG9" s="1">
        <f>[8]Croatia!EG$26</f>
        <v>0</v>
      </c>
      <c r="EH9" s="1">
        <f>[8]Croatia!EH$26</f>
        <v>0</v>
      </c>
      <c r="EI9" s="1">
        <f>[8]Croatia!EI$26</f>
        <v>0</v>
      </c>
      <c r="EJ9" s="1">
        <f>[8]Croatia!EJ$26</f>
        <v>0</v>
      </c>
      <c r="EK9" s="1">
        <f>[8]Croatia!EK$26</f>
        <v>187</v>
      </c>
      <c r="EL9" s="1">
        <f>[8]Croatia!EL$26</f>
        <v>0</v>
      </c>
      <c r="EM9" s="1">
        <f>[8]Croatia!EM$26</f>
        <v>0</v>
      </c>
      <c r="EN9" s="1">
        <f>[8]Croatia!EN$26</f>
        <v>0</v>
      </c>
      <c r="EO9" s="1">
        <f>[8]Croatia!EO$26</f>
        <v>0</v>
      </c>
      <c r="EP9" s="1">
        <f>[8]Croatia!EP$26</f>
        <v>0</v>
      </c>
      <c r="EQ9" s="1">
        <f>[8]Croatia!EQ$26</f>
        <v>0</v>
      </c>
      <c r="ER9" s="1">
        <f>[8]Croatia!ER$26</f>
        <v>0</v>
      </c>
      <c r="ES9" s="1">
        <f>[8]Croatia!ES$26</f>
        <v>0</v>
      </c>
      <c r="ET9" s="1">
        <f>[8]Croatia!ET$26</f>
        <v>0</v>
      </c>
      <c r="EU9" s="1">
        <f>[8]Croatia!EU$26</f>
        <v>0</v>
      </c>
      <c r="EV9" s="1">
        <f>[8]Croatia!EV$26</f>
        <v>0</v>
      </c>
      <c r="EW9" s="1">
        <f>[8]Croatia!EW$26</f>
        <v>0</v>
      </c>
      <c r="EX9" s="1">
        <f>[8]Croatia!EX$26</f>
        <v>0</v>
      </c>
      <c r="EY9" s="1">
        <f>[8]Croatia!EY$26</f>
        <v>0</v>
      </c>
      <c r="EZ9" s="1">
        <f>[8]Croatia!EZ$26</f>
        <v>0</v>
      </c>
      <c r="FA9" s="1">
        <f>[8]Croatia!FA$26</f>
        <v>0</v>
      </c>
      <c r="FB9" s="1">
        <f>[8]Croatia!FB$26</f>
        <v>0</v>
      </c>
      <c r="FC9" s="1">
        <f>[8]Croatia!FC$26</f>
        <v>30</v>
      </c>
      <c r="FD9" s="1">
        <f>[8]Croatia!FD$26</f>
        <v>234</v>
      </c>
      <c r="FE9" s="1">
        <f>[8]Croatia!FE$26</f>
        <v>0</v>
      </c>
      <c r="FF9" s="1">
        <f>[8]Croatia!FF$26</f>
        <v>0</v>
      </c>
      <c r="FG9" s="1">
        <f>[8]Croatia!FG$26</f>
        <v>0</v>
      </c>
      <c r="FH9" s="1">
        <f>[8]Croatia!FH$26</f>
        <v>0</v>
      </c>
      <c r="FI9" s="1">
        <f>[8]Croatia!FI$26</f>
        <v>0</v>
      </c>
      <c r="FJ9" s="1">
        <f>[8]Croatia!FJ$26</f>
        <v>177</v>
      </c>
      <c r="FK9" s="1">
        <f>[8]Croatia!FK$26</f>
        <v>0</v>
      </c>
      <c r="FL9" s="1">
        <f>[8]Croatia!FL$26</f>
        <v>0</v>
      </c>
      <c r="FM9" s="1">
        <f>[8]Croatia!FM$26</f>
        <v>0</v>
      </c>
      <c r="FN9" s="1">
        <f>[8]Croatia!FN$26</f>
        <v>61</v>
      </c>
      <c r="FO9" s="1">
        <f>[8]Croatia!FO$26</f>
        <v>39</v>
      </c>
      <c r="FP9" s="1">
        <f>[8]Croatia!FP$26</f>
        <v>0</v>
      </c>
      <c r="FQ9" s="1">
        <f>[8]Croatia!FQ$26</f>
        <v>0</v>
      </c>
      <c r="FR9" s="1">
        <f>[8]Croatia!FR$26</f>
        <v>156</v>
      </c>
      <c r="FS9" s="1">
        <f>[8]Croatia!FS$26</f>
        <v>18</v>
      </c>
      <c r="FT9" s="1">
        <f>[8]Croatia!FT$26</f>
        <v>0</v>
      </c>
      <c r="FU9" s="1">
        <f>[8]Croatia!FU$26</f>
        <v>0</v>
      </c>
      <c r="FV9" s="1">
        <f>[8]Croatia!FV$26</f>
        <v>0</v>
      </c>
      <c r="FW9" s="1">
        <f>[8]Croatia!FW$26</f>
        <v>0</v>
      </c>
      <c r="FX9" s="1">
        <f>[8]Croatia!FX$26</f>
        <v>0</v>
      </c>
      <c r="FY9" s="1">
        <f>[8]Croatia!FY$26</f>
        <v>0</v>
      </c>
      <c r="FZ9" s="7">
        <f>SUM($B9:FY9)</f>
        <v>1484</v>
      </c>
    </row>
    <row r="10" spans="1:182">
      <c r="A10" t="s">
        <v>41</v>
      </c>
      <c r="B10" s="1">
        <f>[8]Cyprus!B$26</f>
        <v>0</v>
      </c>
      <c r="C10" s="1">
        <f>[8]Cyprus!C$26</f>
        <v>0</v>
      </c>
      <c r="D10" s="1">
        <f>[8]Cyprus!D$26</f>
        <v>0</v>
      </c>
      <c r="E10" s="1">
        <f>[8]Cyprus!E$26</f>
        <v>0</v>
      </c>
      <c r="F10" s="1">
        <f>[8]Cyprus!F$26</f>
        <v>0</v>
      </c>
      <c r="G10" s="1">
        <f>[8]Cyprus!G$26</f>
        <v>0</v>
      </c>
      <c r="H10" s="1">
        <f>[8]Cyprus!H$26</f>
        <v>0</v>
      </c>
      <c r="I10" s="1">
        <f>[8]Cyprus!I$26</f>
        <v>0</v>
      </c>
      <c r="J10" s="1">
        <f>[8]Cyprus!J$26</f>
        <v>0</v>
      </c>
      <c r="K10" s="1">
        <f>[8]Cyprus!K$26</f>
        <v>0</v>
      </c>
      <c r="L10" s="1">
        <f>[8]Cyprus!L$26</f>
        <v>0</v>
      </c>
      <c r="M10" s="1">
        <f>[8]Cyprus!M$26</f>
        <v>0</v>
      </c>
      <c r="N10" s="1">
        <f>[8]Cyprus!N$26</f>
        <v>0</v>
      </c>
      <c r="O10" s="1">
        <f>[8]Cyprus!O$26</f>
        <v>0</v>
      </c>
      <c r="P10" s="1">
        <f>[8]Cyprus!P$26</f>
        <v>0</v>
      </c>
      <c r="Q10" s="1">
        <f>[8]Cyprus!Q$26</f>
        <v>0</v>
      </c>
      <c r="R10" s="1">
        <f>[8]Cyprus!R$26</f>
        <v>0</v>
      </c>
      <c r="S10" s="1">
        <f>[8]Cyprus!S$26</f>
        <v>0</v>
      </c>
      <c r="T10" s="1">
        <f>[8]Cyprus!T$26</f>
        <v>0</v>
      </c>
      <c r="U10" s="1">
        <f>[8]Cyprus!U$26</f>
        <v>0</v>
      </c>
      <c r="V10" s="1">
        <f>[8]Cyprus!V$26</f>
        <v>0</v>
      </c>
      <c r="W10" s="1">
        <f>[8]Cyprus!W$26</f>
        <v>0</v>
      </c>
      <c r="X10" s="1">
        <f>[8]Cyprus!X$26</f>
        <v>0</v>
      </c>
      <c r="Y10" s="1">
        <f>[8]Cyprus!Y$26</f>
        <v>0</v>
      </c>
      <c r="Z10" s="1">
        <f>[8]Cyprus!Z$26</f>
        <v>0</v>
      </c>
      <c r="AA10" s="1">
        <f>[8]Cyprus!AA$26</f>
        <v>0</v>
      </c>
      <c r="AB10" s="1">
        <f>[8]Cyprus!AB$26</f>
        <v>0</v>
      </c>
      <c r="AC10" s="1">
        <f>[8]Cyprus!AC$26</f>
        <v>0</v>
      </c>
      <c r="AD10" s="1">
        <f>[8]Cyprus!AD$26</f>
        <v>0</v>
      </c>
      <c r="AE10" s="1">
        <f>[8]Cyprus!AE$26</f>
        <v>0</v>
      </c>
      <c r="AF10" s="1">
        <f>[8]Cyprus!AF$26</f>
        <v>0</v>
      </c>
      <c r="AG10" s="1">
        <f>[8]Cyprus!AG$26</f>
        <v>0</v>
      </c>
      <c r="AH10" s="1">
        <f>[8]Cyprus!AH$26</f>
        <v>0</v>
      </c>
      <c r="AI10" s="1">
        <f>[8]Cyprus!AI$26</f>
        <v>0</v>
      </c>
      <c r="AJ10" s="1">
        <f>[8]Cyprus!AJ$26</f>
        <v>0</v>
      </c>
      <c r="AK10" s="1">
        <f>[8]Cyprus!AK$26</f>
        <v>0</v>
      </c>
      <c r="AL10" s="1">
        <f>[8]Cyprus!AL$26</f>
        <v>0</v>
      </c>
      <c r="AM10" s="1">
        <f>[8]Cyprus!AM$26</f>
        <v>0</v>
      </c>
      <c r="AN10" s="1">
        <f>[8]Cyprus!AN$26</f>
        <v>0</v>
      </c>
      <c r="AO10" s="1">
        <f>[8]Cyprus!AO$26</f>
        <v>0</v>
      </c>
      <c r="AP10" s="1">
        <f>[8]Cyprus!AP$26</f>
        <v>0</v>
      </c>
      <c r="AQ10" s="1">
        <f>[8]Cyprus!AQ$26</f>
        <v>0</v>
      </c>
      <c r="AR10" s="1">
        <f>[8]Cyprus!AR$26</f>
        <v>0</v>
      </c>
      <c r="AS10" s="1">
        <f>[8]Cyprus!AS$26</f>
        <v>0</v>
      </c>
      <c r="AT10" s="1">
        <f>[8]Cyprus!AT$26</f>
        <v>0</v>
      </c>
      <c r="AU10" s="1">
        <f>[8]Cyprus!AU$26</f>
        <v>0</v>
      </c>
      <c r="AV10" s="1">
        <f>[8]Cyprus!AV$26</f>
        <v>0</v>
      </c>
      <c r="AW10" s="1">
        <f>[8]Cyprus!AW$26</f>
        <v>0</v>
      </c>
      <c r="AX10" s="1">
        <f>[8]Cyprus!AX$26</f>
        <v>0</v>
      </c>
      <c r="AY10" s="1">
        <f>[8]Cyprus!AY$26</f>
        <v>0</v>
      </c>
      <c r="AZ10" s="1">
        <f>[8]Cyprus!AZ$26</f>
        <v>0</v>
      </c>
      <c r="BA10" s="1">
        <f>[8]Cyprus!BA$26</f>
        <v>0</v>
      </c>
      <c r="BB10" s="1">
        <f>[8]Cyprus!BB$26</f>
        <v>33</v>
      </c>
      <c r="BC10" s="1">
        <f>[8]Cyprus!BC$26</f>
        <v>0</v>
      </c>
      <c r="BD10" s="1">
        <f>[8]Cyprus!BD$26</f>
        <v>0</v>
      </c>
      <c r="BE10" s="1">
        <f>[8]Cyprus!BE$26</f>
        <v>0</v>
      </c>
      <c r="BF10" s="1">
        <f>[8]Cyprus!BF$26</f>
        <v>26</v>
      </c>
      <c r="BG10" s="1">
        <f>[8]Cyprus!BG$26</f>
        <v>0</v>
      </c>
      <c r="BH10" s="1">
        <f>[8]Cyprus!BH$26</f>
        <v>0</v>
      </c>
      <c r="BI10" s="1">
        <f>[8]Cyprus!BI$26</f>
        <v>0</v>
      </c>
      <c r="BJ10" s="1">
        <f>[8]Cyprus!BJ$26</f>
        <v>0</v>
      </c>
      <c r="BK10" s="1">
        <f>[8]Cyprus!BK$26</f>
        <v>85</v>
      </c>
      <c r="BL10" s="1">
        <f>[8]Cyprus!BL$26</f>
        <v>0</v>
      </c>
      <c r="BM10" s="1">
        <f>[8]Cyprus!BM$26</f>
        <v>0</v>
      </c>
      <c r="BN10" s="1">
        <f>[8]Cyprus!BN$26</f>
        <v>0</v>
      </c>
      <c r="BO10" s="1">
        <f>[8]Cyprus!BO$26</f>
        <v>0</v>
      </c>
      <c r="BP10" s="1">
        <f>[8]Cyprus!BP$26</f>
        <v>0</v>
      </c>
      <c r="BQ10" s="1">
        <f>[8]Cyprus!BQ$26</f>
        <v>0</v>
      </c>
      <c r="BR10" s="1">
        <f>[8]Cyprus!BR$26</f>
        <v>0</v>
      </c>
      <c r="BS10" s="1">
        <f>[8]Cyprus!BS$26</f>
        <v>0</v>
      </c>
      <c r="BT10" s="1">
        <f>[8]Cyprus!BT$26</f>
        <v>0</v>
      </c>
      <c r="BU10" s="1">
        <f>[8]Cyprus!BU$26</f>
        <v>0</v>
      </c>
      <c r="BV10" s="1">
        <f>[8]Cyprus!BV$26</f>
        <v>0</v>
      </c>
      <c r="BW10" s="1">
        <f>[8]Cyprus!BW$26</f>
        <v>0</v>
      </c>
      <c r="BX10" s="1">
        <f>[8]Cyprus!BX$26</f>
        <v>0</v>
      </c>
      <c r="BY10" s="1">
        <f>[8]Cyprus!BY$26</f>
        <v>0</v>
      </c>
      <c r="BZ10" s="1">
        <f>[8]Cyprus!BZ$26</f>
        <v>0</v>
      </c>
      <c r="CA10" s="1">
        <f>[8]Cyprus!CA$26</f>
        <v>0</v>
      </c>
      <c r="CB10" s="1">
        <f>[8]Cyprus!CB$26</f>
        <v>0</v>
      </c>
      <c r="CC10" s="1">
        <f>[8]Cyprus!CC$26</f>
        <v>0</v>
      </c>
      <c r="CD10" s="1">
        <f>[8]Cyprus!CD$26</f>
        <v>0</v>
      </c>
      <c r="CE10" s="1">
        <f>[8]Cyprus!CE$26</f>
        <v>239</v>
      </c>
      <c r="CF10" s="1">
        <f>[8]Cyprus!CF$26</f>
        <v>0</v>
      </c>
      <c r="CG10" s="1">
        <f>[8]Cyprus!CG$26</f>
        <v>0</v>
      </c>
      <c r="CH10" s="1">
        <f>[8]Cyprus!CH$26</f>
        <v>0</v>
      </c>
      <c r="CI10" s="1">
        <f>[8]Cyprus!CI$26</f>
        <v>184</v>
      </c>
      <c r="CJ10" s="1">
        <f>[8]Cyprus!CJ$26</f>
        <v>0</v>
      </c>
      <c r="CK10" s="1">
        <f>[8]Cyprus!CK$26</f>
        <v>0</v>
      </c>
      <c r="CL10" s="1">
        <f>[8]Cyprus!CL$26</f>
        <v>0</v>
      </c>
      <c r="CM10" s="1">
        <f>[8]Cyprus!CM$26</f>
        <v>85</v>
      </c>
      <c r="CN10" s="1">
        <f>[8]Cyprus!CN$26</f>
        <v>0</v>
      </c>
      <c r="CO10" s="1">
        <f>[8]Cyprus!CO$26</f>
        <v>0</v>
      </c>
      <c r="CP10" s="1">
        <f>[8]Cyprus!CP$26</f>
        <v>0</v>
      </c>
      <c r="CQ10" s="1">
        <f>[8]Cyprus!CQ$26</f>
        <v>0</v>
      </c>
      <c r="CR10" s="1">
        <f>[8]Cyprus!CR$26</f>
        <v>0</v>
      </c>
      <c r="CS10" s="1">
        <f>[8]Cyprus!CS$26</f>
        <v>0</v>
      </c>
      <c r="CT10" s="1">
        <f>[8]Cyprus!CT$26</f>
        <v>0</v>
      </c>
      <c r="CU10" s="1">
        <f>[8]Cyprus!CU$26</f>
        <v>0</v>
      </c>
      <c r="CV10" s="1">
        <f>[8]Cyprus!CV$26</f>
        <v>102</v>
      </c>
      <c r="CW10" s="1">
        <f>[8]Cyprus!CW$26</f>
        <v>0</v>
      </c>
      <c r="CX10" s="1">
        <f>[8]Cyprus!CX$26</f>
        <v>0</v>
      </c>
      <c r="CY10" s="1">
        <f>[8]Cyprus!CY$26</f>
        <v>0</v>
      </c>
      <c r="CZ10" s="1">
        <f>[8]Cyprus!CZ$26</f>
        <v>0</v>
      </c>
      <c r="DA10" s="1">
        <f>[8]Cyprus!DA$26</f>
        <v>0</v>
      </c>
      <c r="DB10" s="1">
        <f>[8]Cyprus!DB$26</f>
        <v>0</v>
      </c>
      <c r="DC10" s="1">
        <f>[8]Cyprus!DC$26</f>
        <v>111</v>
      </c>
      <c r="DD10" s="1">
        <f>[8]Cyprus!DD$26</f>
        <v>0</v>
      </c>
      <c r="DE10" s="1">
        <f>[8]Cyprus!DE$26</f>
        <v>0</v>
      </c>
      <c r="DF10" s="1">
        <f>[8]Cyprus!DF$26</f>
        <v>401</v>
      </c>
      <c r="DG10" s="1">
        <f>[8]Cyprus!DG$26</f>
        <v>7</v>
      </c>
      <c r="DH10" s="1">
        <f>[8]Cyprus!DH$26</f>
        <v>0</v>
      </c>
      <c r="DI10" s="1">
        <f>[8]Cyprus!DI$26</f>
        <v>0</v>
      </c>
      <c r="DJ10" s="1">
        <f>[8]Cyprus!DJ$26</f>
        <v>0</v>
      </c>
      <c r="DK10" s="1">
        <f>[8]Cyprus!DK$26</f>
        <v>0</v>
      </c>
      <c r="DL10" s="1">
        <f>[8]Cyprus!DL$26</f>
        <v>0</v>
      </c>
      <c r="DM10" s="1">
        <f>[8]Cyprus!DM$26</f>
        <v>0</v>
      </c>
      <c r="DN10" s="1">
        <f>[8]Cyprus!DN$26</f>
        <v>0</v>
      </c>
      <c r="DO10" s="1">
        <f>[8]Cyprus!DO$26</f>
        <v>111</v>
      </c>
      <c r="DP10" s="1">
        <f>[8]Cyprus!DP$26</f>
        <v>0</v>
      </c>
      <c r="DQ10" s="1">
        <f>[8]Cyprus!DQ$26</f>
        <v>0</v>
      </c>
      <c r="DR10" s="1">
        <f>[8]Cyprus!DR$26</f>
        <v>0</v>
      </c>
      <c r="DS10" s="1">
        <f>[8]Cyprus!DS$26</f>
        <v>0</v>
      </c>
      <c r="DT10" s="1">
        <f>[8]Cyprus!DT$26</f>
        <v>0</v>
      </c>
      <c r="DU10" s="1">
        <f>[8]Cyprus!DU$26</f>
        <v>0</v>
      </c>
      <c r="DV10" s="1">
        <f>[8]Cyprus!DV$26</f>
        <v>0</v>
      </c>
      <c r="DW10" s="1">
        <f>[8]Cyprus!DW$26</f>
        <v>0</v>
      </c>
      <c r="DX10" s="1">
        <f>[8]Cyprus!DX$26</f>
        <v>165</v>
      </c>
      <c r="DY10" s="1">
        <f>[8]Cyprus!DY$26</f>
        <v>18</v>
      </c>
      <c r="DZ10" s="1">
        <f>[8]Cyprus!DZ$26</f>
        <v>180</v>
      </c>
      <c r="EA10" s="1">
        <f>[8]Cyprus!EA$26</f>
        <v>0</v>
      </c>
      <c r="EB10" s="1">
        <f>[8]Cyprus!EB$26</f>
        <v>0</v>
      </c>
      <c r="EC10" s="1">
        <f>[8]Cyprus!EC$26</f>
        <v>0</v>
      </c>
      <c r="ED10" s="1">
        <f>[8]Cyprus!ED$26</f>
        <v>0</v>
      </c>
      <c r="EE10" s="1">
        <f>[8]Cyprus!EE$26</f>
        <v>0</v>
      </c>
      <c r="EF10" s="1">
        <f>[8]Cyprus!EF$26</f>
        <v>0</v>
      </c>
      <c r="EG10" s="1">
        <f>[8]Cyprus!EG$26</f>
        <v>0</v>
      </c>
      <c r="EH10" s="1">
        <f>[8]Cyprus!EH$26</f>
        <v>0</v>
      </c>
      <c r="EI10" s="1">
        <f>[8]Cyprus!EI$26</f>
        <v>0</v>
      </c>
      <c r="EJ10" s="1">
        <f>[8]Cyprus!EJ$26</f>
        <v>96</v>
      </c>
      <c r="EK10" s="1">
        <f>[8]Cyprus!EK$26</f>
        <v>16</v>
      </c>
      <c r="EL10" s="1">
        <f>[8]Cyprus!EL$26</f>
        <v>29</v>
      </c>
      <c r="EM10" s="1">
        <f>[8]Cyprus!EM$26</f>
        <v>0</v>
      </c>
      <c r="EN10" s="1">
        <f>[8]Cyprus!EN$26</f>
        <v>146</v>
      </c>
      <c r="EO10" s="1">
        <f>[8]Cyprus!EO$26</f>
        <v>0</v>
      </c>
      <c r="EP10" s="1">
        <f>[8]Cyprus!EP$26</f>
        <v>0</v>
      </c>
      <c r="EQ10" s="1">
        <f>[8]Cyprus!EQ$26</f>
        <v>0</v>
      </c>
      <c r="ER10" s="1">
        <f>[8]Cyprus!ER$26</f>
        <v>0</v>
      </c>
      <c r="ES10" s="1">
        <f>[8]Cyprus!ES$26</f>
        <v>0</v>
      </c>
      <c r="ET10" s="1">
        <f>[8]Cyprus!ET$26</f>
        <v>0</v>
      </c>
      <c r="EU10" s="1">
        <f>[8]Cyprus!EU$26</f>
        <v>0</v>
      </c>
      <c r="EV10" s="1">
        <f>[8]Cyprus!EV$26</f>
        <v>28</v>
      </c>
      <c r="EW10" s="1">
        <f>[8]Cyprus!EW$26</f>
        <v>0</v>
      </c>
      <c r="EX10" s="1">
        <f>[8]Cyprus!EX$26</f>
        <v>0</v>
      </c>
      <c r="EY10" s="1">
        <f>[8]Cyprus!EY$26</f>
        <v>0</v>
      </c>
      <c r="EZ10" s="1">
        <f>[8]Cyprus!EZ$26</f>
        <v>223</v>
      </c>
      <c r="FA10" s="1">
        <f>[8]Cyprus!FA$26</f>
        <v>0</v>
      </c>
      <c r="FB10" s="1">
        <f>[8]Cyprus!FB$26</f>
        <v>0</v>
      </c>
      <c r="FC10" s="1">
        <f>[8]Cyprus!FC$26</f>
        <v>0</v>
      </c>
      <c r="FD10" s="1">
        <f>[8]Cyprus!FD$26</f>
        <v>0</v>
      </c>
      <c r="FE10" s="1">
        <f>[8]Cyprus!FE$26</f>
        <v>0</v>
      </c>
      <c r="FF10" s="1">
        <f>[8]Cyprus!FF$26</f>
        <v>328</v>
      </c>
      <c r="FG10" s="1">
        <f>[8]Cyprus!FG$26</f>
        <v>207</v>
      </c>
      <c r="FH10" s="1">
        <f>[8]Cyprus!FH$26</f>
        <v>0</v>
      </c>
      <c r="FI10" s="1">
        <f>[8]Cyprus!FI$26</f>
        <v>0</v>
      </c>
      <c r="FJ10" s="1">
        <f>[8]Cyprus!FJ$26</f>
        <v>0</v>
      </c>
      <c r="FK10" s="1">
        <f>[8]Cyprus!FK$26</f>
        <v>0</v>
      </c>
      <c r="FL10" s="1">
        <f>[8]Cyprus!FL$26</f>
        <v>0</v>
      </c>
      <c r="FM10" s="1">
        <f>[8]Cyprus!FM$26</f>
        <v>0</v>
      </c>
      <c r="FN10" s="1">
        <f>[8]Cyprus!FN$26</f>
        <v>0</v>
      </c>
      <c r="FO10" s="1">
        <f>[8]Cyprus!FO$26</f>
        <v>192</v>
      </c>
      <c r="FP10" s="1">
        <f>[8]Cyprus!FP$26</f>
        <v>0</v>
      </c>
      <c r="FQ10" s="1">
        <f>[8]Cyprus!FQ$26</f>
        <v>223</v>
      </c>
      <c r="FR10" s="1">
        <f>[8]Cyprus!FR$26</f>
        <v>0</v>
      </c>
      <c r="FS10" s="1">
        <f>[8]Cyprus!FS$26</f>
        <v>29</v>
      </c>
      <c r="FT10" s="1">
        <f>[8]Cyprus!FT$26</f>
        <v>0</v>
      </c>
      <c r="FU10" s="1">
        <f>[8]Cyprus!FU$26</f>
        <v>0</v>
      </c>
      <c r="FV10" s="1">
        <f>[8]Cyprus!FV$26</f>
        <v>0</v>
      </c>
      <c r="FW10" s="1">
        <f>[8]Cyprus!FW$26</f>
        <v>91</v>
      </c>
      <c r="FX10" s="1">
        <f>[8]Cyprus!FX$26</f>
        <v>0</v>
      </c>
      <c r="FY10" s="1">
        <f>[8]Cyprus!FY$26</f>
        <v>0</v>
      </c>
      <c r="FZ10" s="7">
        <f>SUM($B10:FY10)</f>
        <v>3355</v>
      </c>
    </row>
    <row r="11" spans="1:182">
      <c r="A11" t="s">
        <v>29</v>
      </c>
      <c r="B11" s="1">
        <f>[8]CzechRepublic!B$26</f>
        <v>0</v>
      </c>
      <c r="C11" s="1">
        <f>[8]CzechRepublic!C$26</f>
        <v>0</v>
      </c>
      <c r="D11" s="1">
        <f>[8]CzechRepublic!D$26</f>
        <v>0</v>
      </c>
      <c r="E11" s="1">
        <f>[8]CzechRepublic!E$26</f>
        <v>0</v>
      </c>
      <c r="F11" s="1">
        <f>[8]CzechRepublic!F$26</f>
        <v>0</v>
      </c>
      <c r="G11" s="1">
        <f>[8]CzechRepublic!G$26</f>
        <v>0</v>
      </c>
      <c r="H11" s="1">
        <f>[8]CzechRepublic!H$26</f>
        <v>0</v>
      </c>
      <c r="I11" s="1">
        <f>[8]CzechRepublic!I$26</f>
        <v>0</v>
      </c>
      <c r="J11" s="1">
        <f>[8]CzechRepublic!J$26</f>
        <v>0</v>
      </c>
      <c r="K11" s="1">
        <f>[8]CzechRepublic!K$26</f>
        <v>0</v>
      </c>
      <c r="L11" s="1">
        <f>[8]CzechRepublic!L$26</f>
        <v>0</v>
      </c>
      <c r="M11" s="1">
        <f>[8]CzechRepublic!M$26</f>
        <v>0</v>
      </c>
      <c r="N11" s="1">
        <f>[8]CzechRepublic!N$26</f>
        <v>0</v>
      </c>
      <c r="O11" s="1">
        <f>[8]CzechRepublic!O$26</f>
        <v>0</v>
      </c>
      <c r="P11" s="1">
        <f>[8]CzechRepublic!P$26</f>
        <v>0</v>
      </c>
      <c r="Q11" s="1">
        <f>[8]CzechRepublic!Q$26</f>
        <v>0</v>
      </c>
      <c r="R11" s="1">
        <f>[8]CzechRepublic!R$26</f>
        <v>0</v>
      </c>
      <c r="S11" s="1">
        <f>[8]CzechRepublic!S$26</f>
        <v>0</v>
      </c>
      <c r="T11" s="1">
        <f>[8]CzechRepublic!T$26</f>
        <v>0</v>
      </c>
      <c r="U11" s="1">
        <f>[8]CzechRepublic!U$26</f>
        <v>0</v>
      </c>
      <c r="V11" s="1">
        <f>[8]CzechRepublic!V$26</f>
        <v>1248</v>
      </c>
      <c r="W11" s="1">
        <f>[8]CzechRepublic!W$26</f>
        <v>0</v>
      </c>
      <c r="X11" s="1">
        <f>[8]CzechRepublic!X$26</f>
        <v>0</v>
      </c>
      <c r="Y11" s="1">
        <f>[8]CzechRepublic!Y$26</f>
        <v>0</v>
      </c>
      <c r="Z11" s="1">
        <f>[8]CzechRepublic!Z$26</f>
        <v>0</v>
      </c>
      <c r="AA11" s="1">
        <f>[8]CzechRepublic!AA$26</f>
        <v>0</v>
      </c>
      <c r="AB11" s="1">
        <f>[8]CzechRepublic!AB$26</f>
        <v>0</v>
      </c>
      <c r="AC11" s="1">
        <f>[8]CzechRepublic!AC$26</f>
        <v>0</v>
      </c>
      <c r="AD11" s="1">
        <f>[8]CzechRepublic!AD$26</f>
        <v>0</v>
      </c>
      <c r="AE11" s="1">
        <f>[8]CzechRepublic!AE$26</f>
        <v>0</v>
      </c>
      <c r="AF11" s="1">
        <f>[8]CzechRepublic!AF$26</f>
        <v>0</v>
      </c>
      <c r="AG11" s="1">
        <f>[8]CzechRepublic!AG$26</f>
        <v>0</v>
      </c>
      <c r="AH11" s="1">
        <f>[8]CzechRepublic!AH$26</f>
        <v>0</v>
      </c>
      <c r="AI11" s="1">
        <f>[8]CzechRepublic!AI$26</f>
        <v>0</v>
      </c>
      <c r="AJ11" s="1">
        <f>[8]CzechRepublic!AJ$26</f>
        <v>0</v>
      </c>
      <c r="AK11" s="1">
        <f>[8]CzechRepublic!AK$26</f>
        <v>0</v>
      </c>
      <c r="AL11" s="1">
        <f>[8]CzechRepublic!AL$26</f>
        <v>0</v>
      </c>
      <c r="AM11" s="1">
        <f>[8]CzechRepublic!AM$26</f>
        <v>25</v>
      </c>
      <c r="AN11" s="1">
        <f>[8]CzechRepublic!AN$26</f>
        <v>5</v>
      </c>
      <c r="AO11" s="1">
        <f>[8]CzechRepublic!AO$26</f>
        <v>0</v>
      </c>
      <c r="AP11" s="1">
        <f>[8]CzechRepublic!AP$26</f>
        <v>0</v>
      </c>
      <c r="AQ11" s="1">
        <f>[8]CzechRepublic!AQ$26</f>
        <v>0</v>
      </c>
      <c r="AR11" s="1">
        <f>[8]CzechRepublic!AR$26</f>
        <v>0</v>
      </c>
      <c r="AS11" s="1">
        <f>[8]CzechRepublic!AS$26</f>
        <v>0</v>
      </c>
      <c r="AT11" s="1">
        <f>[8]CzechRepublic!AT$26</f>
        <v>0</v>
      </c>
      <c r="AU11" s="1">
        <f>[8]CzechRepublic!AU$26</f>
        <v>0</v>
      </c>
      <c r="AV11" s="1">
        <f>[8]CzechRepublic!AV$26</f>
        <v>0</v>
      </c>
      <c r="AW11" s="1">
        <f>[8]CzechRepublic!AW$26</f>
        <v>0</v>
      </c>
      <c r="AX11" s="1">
        <f>[8]CzechRepublic!AX$26</f>
        <v>0</v>
      </c>
      <c r="AY11" s="1">
        <f>[8]CzechRepublic!AY$26</f>
        <v>51</v>
      </c>
      <c r="AZ11" s="1">
        <f>[8]CzechRepublic!AZ$26</f>
        <v>0</v>
      </c>
      <c r="BA11" s="1">
        <f>[8]CzechRepublic!BA$26</f>
        <v>0</v>
      </c>
      <c r="BB11" s="1">
        <f>[8]CzechRepublic!BB$26</f>
        <v>0</v>
      </c>
      <c r="BC11" s="1">
        <f>[8]CzechRepublic!BC$26</f>
        <v>0</v>
      </c>
      <c r="BD11" s="1">
        <f>[8]CzechRepublic!BD$26</f>
        <v>0</v>
      </c>
      <c r="BE11" s="1">
        <f>[8]CzechRepublic!BE$26</f>
        <v>0</v>
      </c>
      <c r="BF11" s="1">
        <f>[8]CzechRepublic!BF$26</f>
        <v>0</v>
      </c>
      <c r="BG11" s="1">
        <f>[8]CzechRepublic!BG$26</f>
        <v>24</v>
      </c>
      <c r="BH11" s="1">
        <f>[8]CzechRepublic!BH$26</f>
        <v>38</v>
      </c>
      <c r="BI11" s="1">
        <f>[8]CzechRepublic!BI$26</f>
        <v>0</v>
      </c>
      <c r="BJ11" s="1">
        <f>[8]CzechRepublic!BJ$26</f>
        <v>51</v>
      </c>
      <c r="BK11" s="1">
        <f>[8]CzechRepublic!BK$26</f>
        <v>154</v>
      </c>
      <c r="BL11" s="1">
        <f>[8]CzechRepublic!BL$26</f>
        <v>38</v>
      </c>
      <c r="BM11" s="1">
        <f>[8]CzechRepublic!BM$26</f>
        <v>51</v>
      </c>
      <c r="BN11" s="1">
        <f>[8]CzechRepublic!BN$26</f>
        <v>0</v>
      </c>
      <c r="BO11" s="1">
        <f>[8]CzechRepublic!BO$26</f>
        <v>0</v>
      </c>
      <c r="BP11" s="1">
        <f>[8]CzechRepublic!BP$26</f>
        <v>0</v>
      </c>
      <c r="BQ11" s="1">
        <f>[8]CzechRepublic!BQ$26</f>
        <v>0</v>
      </c>
      <c r="BR11" s="1">
        <f>[8]CzechRepublic!BR$26</f>
        <v>65</v>
      </c>
      <c r="BS11" s="1">
        <f>[8]CzechRepublic!BS$26</f>
        <v>0</v>
      </c>
      <c r="BT11" s="1">
        <f>[8]CzechRepublic!BT$26</f>
        <v>100</v>
      </c>
      <c r="BU11" s="1">
        <f>[8]CzechRepublic!BU$26</f>
        <v>279</v>
      </c>
      <c r="BV11" s="1">
        <f>[8]CzechRepublic!BV$26</f>
        <v>73</v>
      </c>
      <c r="BW11" s="1">
        <f>[8]CzechRepublic!BW$26</f>
        <v>0</v>
      </c>
      <c r="BX11" s="1">
        <f>[8]CzechRepublic!BX$26</f>
        <v>167</v>
      </c>
      <c r="BY11" s="1">
        <f>[8]CzechRepublic!BY$26</f>
        <v>117</v>
      </c>
      <c r="BZ11" s="1">
        <f>[8]CzechRepublic!BZ$26</f>
        <v>262</v>
      </c>
      <c r="CA11" s="1">
        <f>[8]CzechRepublic!CA$26</f>
        <v>0</v>
      </c>
      <c r="CB11" s="1">
        <f>[8]CzechRepublic!CB$26</f>
        <v>0</v>
      </c>
      <c r="CC11" s="1">
        <f>[8]CzechRepublic!CC$26</f>
        <v>14</v>
      </c>
      <c r="CD11" s="1">
        <f>[8]CzechRepublic!CD$26</f>
        <v>0</v>
      </c>
      <c r="CE11" s="1">
        <f>[8]CzechRepublic!CE$26</f>
        <v>0</v>
      </c>
      <c r="CF11" s="1">
        <f>[8]CzechRepublic!CF$26</f>
        <v>0</v>
      </c>
      <c r="CG11" s="1">
        <f>[8]CzechRepublic!CG$26</f>
        <v>68</v>
      </c>
      <c r="CH11" s="1">
        <f>[8]CzechRepublic!CH$26</f>
        <v>175</v>
      </c>
      <c r="CI11" s="1">
        <f>[8]CzechRepublic!CI$26</f>
        <v>0</v>
      </c>
      <c r="CJ11" s="1">
        <f>[8]CzechRepublic!CJ$26</f>
        <v>52</v>
      </c>
      <c r="CK11" s="1">
        <f>[8]CzechRepublic!CK$26</f>
        <v>0</v>
      </c>
      <c r="CL11" s="1">
        <f>[8]CzechRepublic!CL$26</f>
        <v>175</v>
      </c>
      <c r="CM11" s="1">
        <f>[8]CzechRepublic!CM$26</f>
        <v>0</v>
      </c>
      <c r="CN11" s="1">
        <f>[8]CzechRepublic!CN$26</f>
        <v>265</v>
      </c>
      <c r="CO11" s="1">
        <f>[8]CzechRepublic!CO$26</f>
        <v>26</v>
      </c>
      <c r="CP11" s="1">
        <f>[8]CzechRepublic!CP$26</f>
        <v>2</v>
      </c>
      <c r="CQ11" s="1">
        <f>[8]CzechRepublic!CQ$26</f>
        <v>0</v>
      </c>
      <c r="CR11" s="1">
        <f>[8]CzechRepublic!CR$26</f>
        <v>0</v>
      </c>
      <c r="CS11" s="1">
        <f>[8]CzechRepublic!CS$26</f>
        <v>169</v>
      </c>
      <c r="CT11" s="1">
        <f>[8]CzechRepublic!CT$26</f>
        <v>84</v>
      </c>
      <c r="CU11" s="1">
        <f>[8]CzechRepublic!CU$26</f>
        <v>60</v>
      </c>
      <c r="CV11" s="1">
        <f>[8]CzechRepublic!CV$26</f>
        <v>0</v>
      </c>
      <c r="CW11" s="1">
        <f>[8]CzechRepublic!CW$26</f>
        <v>15</v>
      </c>
      <c r="CX11" s="1">
        <f>[8]CzechRepublic!CX$26</f>
        <v>154</v>
      </c>
      <c r="CY11" s="1">
        <f>[8]CzechRepublic!CY$26</f>
        <v>59</v>
      </c>
      <c r="CZ11" s="1">
        <f>[8]CzechRepublic!CZ$26</f>
        <v>125</v>
      </c>
      <c r="DA11" s="1">
        <f>[8]CzechRepublic!DA$26</f>
        <v>0</v>
      </c>
      <c r="DB11" s="1">
        <f>[8]CzechRepublic!DB$26</f>
        <v>0</v>
      </c>
      <c r="DC11" s="1">
        <f>[8]CzechRepublic!DC$26</f>
        <v>170</v>
      </c>
      <c r="DD11" s="1">
        <f>[8]CzechRepublic!DD$26</f>
        <v>0</v>
      </c>
      <c r="DE11" s="1">
        <f>[8]CzechRepublic!DE$26</f>
        <v>63</v>
      </c>
      <c r="DF11" s="1">
        <f>[8]CzechRepublic!DF$26</f>
        <v>60</v>
      </c>
      <c r="DG11" s="1">
        <f>[8]CzechRepublic!DG$26</f>
        <v>0</v>
      </c>
      <c r="DH11" s="1">
        <f>[8]CzechRepublic!DH$26</f>
        <v>424</v>
      </c>
      <c r="DI11" s="1">
        <f>[8]CzechRepublic!DI$26</f>
        <v>0</v>
      </c>
      <c r="DJ11" s="1">
        <f>[8]CzechRepublic!DJ$26</f>
        <v>35</v>
      </c>
      <c r="DK11" s="1">
        <f>[8]CzechRepublic!DK$26</f>
        <v>0</v>
      </c>
      <c r="DL11" s="1">
        <f>[8]CzechRepublic!DL$26</f>
        <v>0</v>
      </c>
      <c r="DM11" s="1">
        <f>[8]CzechRepublic!DM$26</f>
        <v>0</v>
      </c>
      <c r="DN11" s="1">
        <f>[8]CzechRepublic!DN$26</f>
        <v>52</v>
      </c>
      <c r="DO11" s="1">
        <f>[8]CzechRepublic!DO$26</f>
        <v>223</v>
      </c>
      <c r="DP11" s="1">
        <f>[8]CzechRepublic!DP$26</f>
        <v>29</v>
      </c>
      <c r="DQ11" s="1">
        <f>[8]CzechRepublic!DQ$26</f>
        <v>29</v>
      </c>
      <c r="DR11" s="1">
        <f>[8]CzechRepublic!DR$26</f>
        <v>0</v>
      </c>
      <c r="DS11" s="1">
        <f>[8]CzechRepublic!DS$26</f>
        <v>0</v>
      </c>
      <c r="DT11" s="1">
        <f>[8]CzechRepublic!DT$26</f>
        <v>12</v>
      </c>
      <c r="DU11" s="1">
        <f>[8]CzechRepublic!DU$26</f>
        <v>13786</v>
      </c>
      <c r="DV11" s="1">
        <f>[8]CzechRepublic!DV$26</f>
        <v>215</v>
      </c>
      <c r="DW11" s="1">
        <f>[8]CzechRepublic!DW$26</f>
        <v>1367</v>
      </c>
      <c r="DX11" s="1">
        <f>[8]CzechRepublic!DX$26</f>
        <v>2831</v>
      </c>
      <c r="DY11" s="1">
        <f>[8]CzechRepublic!DY$26</f>
        <v>0</v>
      </c>
      <c r="DZ11" s="1">
        <f>[8]CzechRepublic!DZ$26</f>
        <v>9529</v>
      </c>
      <c r="EA11" s="1">
        <f>[8]CzechRepublic!EA$26</f>
        <v>23435</v>
      </c>
      <c r="EB11" s="1">
        <f>[8]CzechRepublic!EB$26</f>
        <v>2831</v>
      </c>
      <c r="EC11" s="1">
        <f>[8]CzechRepublic!EC$26</f>
        <v>42</v>
      </c>
      <c r="ED11" s="1">
        <f>[8]CzechRepublic!ED$26</f>
        <v>9108</v>
      </c>
      <c r="EE11" s="1">
        <f>[8]CzechRepublic!EE$26</f>
        <v>12043</v>
      </c>
      <c r="EF11" s="1">
        <f>[8]CzechRepublic!EF$26</f>
        <v>8556</v>
      </c>
      <c r="EG11" s="1">
        <f>[8]CzechRepublic!EG$26</f>
        <v>11079</v>
      </c>
      <c r="EH11" s="1">
        <f>[8]CzechRepublic!EH$26</f>
        <v>3965</v>
      </c>
      <c r="EI11" s="1">
        <f>[8]CzechRepublic!EI$26</f>
        <v>16396</v>
      </c>
      <c r="EJ11" s="1">
        <f>[8]CzechRepublic!EJ$26</f>
        <v>20462</v>
      </c>
      <c r="EK11" s="1">
        <f>[8]CzechRepublic!EK$26</f>
        <v>9946</v>
      </c>
      <c r="EL11" s="1">
        <f>[8]CzechRepublic!EL$26</f>
        <v>4152</v>
      </c>
      <c r="EM11" s="1">
        <f>[8]CzechRepublic!EM$26</f>
        <v>4910</v>
      </c>
      <c r="EN11" s="1">
        <f>[8]CzechRepublic!EN$26</f>
        <v>9062</v>
      </c>
      <c r="EO11" s="1">
        <f>[8]CzechRepublic!EO$26</f>
        <v>0</v>
      </c>
      <c r="EP11" s="1">
        <f>[8]CzechRepublic!EP$26</f>
        <v>30092</v>
      </c>
      <c r="EQ11" s="1">
        <f>[8]CzechRepublic!EQ$26</f>
        <v>3560</v>
      </c>
      <c r="ER11" s="1">
        <f>[8]CzechRepublic!ER$26</f>
        <v>5389</v>
      </c>
      <c r="ES11" s="1">
        <f>[8]CzechRepublic!ES$26</f>
        <v>10898</v>
      </c>
      <c r="ET11" s="1">
        <f>[8]CzechRepublic!ET$26</f>
        <v>5509</v>
      </c>
      <c r="EU11" s="1">
        <f>[8]CzechRepublic!EU$26</f>
        <v>5509</v>
      </c>
      <c r="EV11" s="1">
        <f>[8]CzechRepublic!EV$26</f>
        <v>8355</v>
      </c>
      <c r="EW11" s="1">
        <f>[8]CzechRepublic!EW$26</f>
        <v>3797</v>
      </c>
      <c r="EX11" s="1">
        <f>[8]CzechRepublic!EX$26</f>
        <v>8232</v>
      </c>
      <c r="EY11" s="1">
        <f>[8]CzechRepublic!EY$26</f>
        <v>12749</v>
      </c>
      <c r="EZ11" s="1">
        <f>[8]CzechRepublic!EZ$26</f>
        <v>0</v>
      </c>
      <c r="FA11" s="1">
        <f>[8]CzechRepublic!FA$26</f>
        <v>0</v>
      </c>
      <c r="FB11" s="1">
        <f>[8]CzechRepublic!FB$26</f>
        <v>0</v>
      </c>
      <c r="FC11" s="1">
        <f>[8]CzechRepublic!FC$26</f>
        <v>0</v>
      </c>
      <c r="FD11" s="1">
        <f>[8]CzechRepublic!FD$26</f>
        <v>4301</v>
      </c>
      <c r="FE11" s="1">
        <f>[8]CzechRepublic!FE$26</f>
        <v>11528</v>
      </c>
      <c r="FF11" s="1">
        <f>[8]CzechRepublic!FF$26</f>
        <v>4070</v>
      </c>
      <c r="FG11" s="1">
        <f>[8]CzechRepublic!FG$26</f>
        <v>9076</v>
      </c>
      <c r="FH11" s="1">
        <f>[8]CzechRepublic!FH$26</f>
        <v>60</v>
      </c>
      <c r="FI11" s="1">
        <f>[8]CzechRepublic!FI$26</f>
        <v>3608</v>
      </c>
      <c r="FJ11" s="1">
        <f>[8]CzechRepublic!FJ$26</f>
        <v>8533</v>
      </c>
      <c r="FK11" s="1">
        <f>[8]CzechRepublic!FK$26</f>
        <v>7527</v>
      </c>
      <c r="FL11" s="1">
        <f>[8]CzechRepublic!FL$26</f>
        <v>3608</v>
      </c>
      <c r="FM11" s="1">
        <f>[8]CzechRepublic!FM$26</f>
        <v>0</v>
      </c>
      <c r="FN11" s="1">
        <f>[8]CzechRepublic!FN$26</f>
        <v>3608</v>
      </c>
      <c r="FO11" s="1">
        <f>[8]CzechRepublic!FO$26</f>
        <v>16722</v>
      </c>
      <c r="FP11" s="1">
        <f>[8]CzechRepublic!FP$26</f>
        <v>4643</v>
      </c>
      <c r="FQ11" s="1">
        <f>[8]CzechRepublic!FQ$26</f>
        <v>15664</v>
      </c>
      <c r="FR11" s="1">
        <f>[8]CzechRepublic!FR$26</f>
        <v>11050</v>
      </c>
      <c r="FS11" s="1">
        <f>[8]CzechRepublic!FS$26</f>
        <v>11136</v>
      </c>
      <c r="FT11" s="1">
        <f>[8]CzechRepublic!FT$26</f>
        <v>7354</v>
      </c>
      <c r="FU11" s="1">
        <f>[8]CzechRepublic!FU$26</f>
        <v>6268</v>
      </c>
      <c r="FV11" s="1">
        <f>[8]CzechRepublic!FV$26</f>
        <v>27301</v>
      </c>
      <c r="FW11" s="1">
        <f>[8]CzechRepublic!FW$26</f>
        <v>3839</v>
      </c>
      <c r="FX11" s="1">
        <f>[8]CzechRepublic!FX$26</f>
        <v>0</v>
      </c>
      <c r="FY11" s="1">
        <f>[8]CzechRepublic!FY$26</f>
        <v>0</v>
      </c>
      <c r="FZ11" s="7">
        <f>SUM($B11:FY11)</f>
        <v>422989</v>
      </c>
    </row>
    <row r="12" spans="1:182">
      <c r="A12" t="s">
        <v>16</v>
      </c>
      <c r="B12" s="1">
        <f>[8]Denmark!B$26</f>
        <v>0</v>
      </c>
      <c r="C12" s="1">
        <f>[8]Denmark!C$26</f>
        <v>0</v>
      </c>
      <c r="D12" s="1">
        <f>[8]Denmark!D$26</f>
        <v>5689</v>
      </c>
      <c r="E12" s="1">
        <f>[8]Denmark!E$26</f>
        <v>5739</v>
      </c>
      <c r="F12" s="1">
        <f>[8]Denmark!F$26</f>
        <v>0</v>
      </c>
      <c r="G12" s="1">
        <f>[8]Denmark!G$26</f>
        <v>7011</v>
      </c>
      <c r="H12" s="1">
        <f>[8]Denmark!H$26</f>
        <v>0</v>
      </c>
      <c r="I12" s="1">
        <f>[8]Denmark!I$26</f>
        <v>0</v>
      </c>
      <c r="J12" s="1">
        <f>[8]Denmark!J$26</f>
        <v>0</v>
      </c>
      <c r="K12" s="1">
        <f>[8]Denmark!K$26</f>
        <v>5739</v>
      </c>
      <c r="L12" s="1">
        <f>[8]Denmark!L$26</f>
        <v>0</v>
      </c>
      <c r="M12" s="1">
        <f>[8]Denmark!M$26</f>
        <v>0</v>
      </c>
      <c r="N12" s="1">
        <f>[8]Denmark!N$26</f>
        <v>0</v>
      </c>
      <c r="O12" s="1">
        <f>[8]Denmark!O$26</f>
        <v>83</v>
      </c>
      <c r="P12" s="1">
        <f>[8]Denmark!P$26</f>
        <v>262861</v>
      </c>
      <c r="Q12" s="1">
        <f>[8]Denmark!Q$26</f>
        <v>14284</v>
      </c>
      <c r="R12" s="1">
        <f>[8]Denmark!R$26</f>
        <v>0</v>
      </c>
      <c r="S12" s="1">
        <f>[8]Denmark!S$26</f>
        <v>13</v>
      </c>
      <c r="T12" s="1">
        <f>[8]Denmark!T$26</f>
        <v>0</v>
      </c>
      <c r="U12" s="1">
        <f>[8]Denmark!U$26</f>
        <v>0</v>
      </c>
      <c r="V12" s="1">
        <f>[8]Denmark!V$26</f>
        <v>0</v>
      </c>
      <c r="W12" s="1">
        <f>[8]Denmark!W$26</f>
        <v>0</v>
      </c>
      <c r="X12" s="1">
        <f>[8]Denmark!X$26</f>
        <v>342797</v>
      </c>
      <c r="Y12" s="1">
        <f>[8]Denmark!Y$26</f>
        <v>391041</v>
      </c>
      <c r="Z12" s="1">
        <f>[8]Denmark!Z$26</f>
        <v>48</v>
      </c>
      <c r="AA12" s="1">
        <f>[8]Denmark!AA$26</f>
        <v>26</v>
      </c>
      <c r="AB12" s="1">
        <f>[8]Denmark!AB$26</f>
        <v>14901</v>
      </c>
      <c r="AC12" s="1">
        <f>[8]Denmark!AC$26</f>
        <v>40</v>
      </c>
      <c r="AD12" s="1">
        <f>[8]Denmark!AD$26</f>
        <v>21670</v>
      </c>
      <c r="AE12" s="1">
        <f>[8]Denmark!AE$26</f>
        <v>53</v>
      </c>
      <c r="AF12" s="1">
        <f>[8]Denmark!AF$26</f>
        <v>21181</v>
      </c>
      <c r="AG12" s="1">
        <f>[8]Denmark!AG$26</f>
        <v>0</v>
      </c>
      <c r="AH12" s="1">
        <f>[8]Denmark!AH$26</f>
        <v>0</v>
      </c>
      <c r="AI12" s="1">
        <f>[8]Denmark!AI$26</f>
        <v>0</v>
      </c>
      <c r="AJ12" s="1">
        <f>[8]Denmark!AJ$26</f>
        <v>91</v>
      </c>
      <c r="AK12" s="1">
        <f>[8]Denmark!AK$26</f>
        <v>0</v>
      </c>
      <c r="AL12" s="1">
        <f>[8]Denmark!AL$26</f>
        <v>0</v>
      </c>
      <c r="AM12" s="1">
        <f>[8]Denmark!AM$26</f>
        <v>80</v>
      </c>
      <c r="AN12" s="1">
        <f>[8]Denmark!AN$26</f>
        <v>383327</v>
      </c>
      <c r="AO12" s="1">
        <f>[8]Denmark!AO$26</f>
        <v>0</v>
      </c>
      <c r="AP12" s="1">
        <f>[8]Denmark!AP$26</f>
        <v>7540</v>
      </c>
      <c r="AQ12" s="1">
        <f>[8]Denmark!AQ$26</f>
        <v>7509</v>
      </c>
      <c r="AR12" s="1">
        <f>[8]Denmark!AR$26</f>
        <v>0</v>
      </c>
      <c r="AS12" s="1">
        <f>[8]Denmark!AS$26</f>
        <v>0</v>
      </c>
      <c r="AT12" s="1">
        <f>[8]Denmark!AT$26</f>
        <v>59</v>
      </c>
      <c r="AU12" s="1">
        <f>[8]Denmark!AU$26</f>
        <v>67</v>
      </c>
      <c r="AV12" s="1">
        <f>[8]Denmark!AV$26</f>
        <v>0</v>
      </c>
      <c r="AW12" s="1">
        <f>[8]Denmark!AW$26</f>
        <v>0</v>
      </c>
      <c r="AX12" s="1">
        <f>[8]Denmark!AX$26</f>
        <v>70</v>
      </c>
      <c r="AY12" s="1">
        <f>[8]Denmark!AY$26</f>
        <v>0</v>
      </c>
      <c r="AZ12" s="1">
        <f>[8]Denmark!AZ$26</f>
        <v>84537</v>
      </c>
      <c r="BA12" s="1">
        <f>[8]Denmark!BA$26</f>
        <v>64716</v>
      </c>
      <c r="BB12" s="1">
        <f>[8]Denmark!BB$26</f>
        <v>58037</v>
      </c>
      <c r="BC12" s="1">
        <f>[8]Denmark!BC$26</f>
        <v>706067</v>
      </c>
      <c r="BD12" s="1">
        <f>[8]Denmark!BD$26</f>
        <v>103546</v>
      </c>
      <c r="BE12" s="1">
        <f>[8]Denmark!BE$26</f>
        <v>0</v>
      </c>
      <c r="BF12" s="1">
        <f>[8]Denmark!BF$26</f>
        <v>3986</v>
      </c>
      <c r="BG12" s="1">
        <f>[8]Denmark!BG$26</f>
        <v>0</v>
      </c>
      <c r="BH12" s="1">
        <f>[8]Denmark!BH$26</f>
        <v>0</v>
      </c>
      <c r="BI12" s="1">
        <f>[8]Denmark!BI$26</f>
        <v>64</v>
      </c>
      <c r="BJ12" s="1">
        <f>[8]Denmark!BJ$26</f>
        <v>0</v>
      </c>
      <c r="BK12" s="1">
        <f>[8]Denmark!BK$26</f>
        <v>0</v>
      </c>
      <c r="BL12" s="1">
        <f>[8]Denmark!BL$26</f>
        <v>30110</v>
      </c>
      <c r="BM12" s="1">
        <f>[8]Denmark!BM$26</f>
        <v>0</v>
      </c>
      <c r="BN12" s="1">
        <f>[8]Denmark!BN$26</f>
        <v>0</v>
      </c>
      <c r="BO12" s="1">
        <f>[8]Denmark!BO$26</f>
        <v>0</v>
      </c>
      <c r="BP12" s="1">
        <f>[8]Denmark!BP$26</f>
        <v>0</v>
      </c>
      <c r="BQ12" s="1">
        <f>[8]Denmark!BQ$26</f>
        <v>0</v>
      </c>
      <c r="BR12" s="1">
        <f>[8]Denmark!BR$26</f>
        <v>0</v>
      </c>
      <c r="BS12" s="1">
        <f>[8]Denmark!BS$26</f>
        <v>0</v>
      </c>
      <c r="BT12" s="1">
        <f>[8]Denmark!BT$26</f>
        <v>0</v>
      </c>
      <c r="BU12" s="1">
        <f>[8]Denmark!BU$26</f>
        <v>7580</v>
      </c>
      <c r="BV12" s="1">
        <f>[8]Denmark!BV$26</f>
        <v>28</v>
      </c>
      <c r="BW12" s="1">
        <f>[8]Denmark!BW$26</f>
        <v>8</v>
      </c>
      <c r="BX12" s="1">
        <f>[8]Denmark!BX$26</f>
        <v>7692</v>
      </c>
      <c r="BY12" s="1">
        <f>[8]Denmark!BY$26</f>
        <v>7580</v>
      </c>
      <c r="BZ12" s="1">
        <f>[8]Denmark!BZ$26</f>
        <v>4780</v>
      </c>
      <c r="CA12" s="1">
        <f>[8]Denmark!CA$26</f>
        <v>0</v>
      </c>
      <c r="CB12" s="1">
        <f>[8]Denmark!CB$26</f>
        <v>0</v>
      </c>
      <c r="CC12" s="1">
        <f>[8]Denmark!CC$26</f>
        <v>0</v>
      </c>
      <c r="CD12" s="1">
        <f>[8]Denmark!CD$26</f>
        <v>0</v>
      </c>
      <c r="CE12" s="1">
        <f>[8]Denmark!CE$26</f>
        <v>0</v>
      </c>
      <c r="CF12" s="1">
        <f>[8]Denmark!CF$26</f>
        <v>0</v>
      </c>
      <c r="CG12" s="1">
        <f>[8]Denmark!CG$26</f>
        <v>29</v>
      </c>
      <c r="CH12" s="1">
        <f>[8]Denmark!CH$26</f>
        <v>83</v>
      </c>
      <c r="CI12" s="1">
        <f>[8]Denmark!CI$26</f>
        <v>29</v>
      </c>
      <c r="CJ12" s="1">
        <f>[8]Denmark!CJ$26</f>
        <v>7580</v>
      </c>
      <c r="CK12" s="1">
        <f>[8]Denmark!CK$26</f>
        <v>7580</v>
      </c>
      <c r="CL12" s="1">
        <f>[8]Denmark!CL$26</f>
        <v>115</v>
      </c>
      <c r="CM12" s="1">
        <f>[8]Denmark!CM$26</f>
        <v>7398</v>
      </c>
      <c r="CN12" s="1">
        <f>[8]Denmark!CN$26</f>
        <v>0</v>
      </c>
      <c r="CO12" s="1">
        <f>[8]Denmark!CO$26</f>
        <v>0</v>
      </c>
      <c r="CP12" s="1">
        <f>[8]Denmark!CP$26</f>
        <v>0</v>
      </c>
      <c r="CQ12" s="1">
        <f>[8]Denmark!CQ$26</f>
        <v>35</v>
      </c>
      <c r="CR12" s="1">
        <f>[8]Denmark!CR$26</f>
        <v>58</v>
      </c>
      <c r="CS12" s="1">
        <f>[8]Denmark!CS$26</f>
        <v>10</v>
      </c>
      <c r="CT12" s="1">
        <f>[8]Denmark!CT$26</f>
        <v>432612</v>
      </c>
      <c r="CU12" s="1">
        <f>[8]Denmark!CU$26</f>
        <v>385775</v>
      </c>
      <c r="CV12" s="1">
        <f>[8]Denmark!CV$26</f>
        <v>938693</v>
      </c>
      <c r="CW12" s="1">
        <f>[8]Denmark!CW$26</f>
        <v>729482</v>
      </c>
      <c r="CX12" s="1">
        <f>[8]Denmark!CX$26</f>
        <v>283472</v>
      </c>
      <c r="CY12" s="1">
        <f>[8]Denmark!CY$26</f>
        <v>560496</v>
      </c>
      <c r="CZ12" s="1">
        <f>[8]Denmark!CZ$26</f>
        <v>7562</v>
      </c>
      <c r="DA12" s="1">
        <f>[8]Denmark!DA$26</f>
        <v>569749</v>
      </c>
      <c r="DB12" s="1">
        <f>[8]Denmark!DB$26</f>
        <v>25</v>
      </c>
      <c r="DC12" s="1">
        <f>[8]Denmark!DC$26</f>
        <v>645422</v>
      </c>
      <c r="DD12" s="1">
        <f>[8]Denmark!DD$26</f>
        <v>8</v>
      </c>
      <c r="DE12" s="1">
        <f>[8]Denmark!DE$26</f>
        <v>270257</v>
      </c>
      <c r="DF12" s="1">
        <f>[8]Denmark!DF$26</f>
        <v>520127</v>
      </c>
      <c r="DG12" s="1">
        <f>[8]Denmark!DG$26</f>
        <v>38</v>
      </c>
      <c r="DH12" s="1">
        <f>[8]Denmark!DH$26</f>
        <v>57</v>
      </c>
      <c r="DI12" s="1">
        <f>[8]Denmark!DI$26</f>
        <v>216982</v>
      </c>
      <c r="DJ12" s="1">
        <f>[8]Denmark!DJ$26</f>
        <v>306351</v>
      </c>
      <c r="DK12" s="1">
        <f>[8]Denmark!DK$26</f>
        <v>238244</v>
      </c>
      <c r="DL12" s="1">
        <f>[8]Denmark!DL$26</f>
        <v>7779</v>
      </c>
      <c r="DM12" s="1">
        <f>[8]Denmark!DM$26</f>
        <v>319355</v>
      </c>
      <c r="DN12" s="1">
        <f>[8]Denmark!DN$26</f>
        <v>0</v>
      </c>
      <c r="DO12" s="1">
        <f>[8]Denmark!DO$26</f>
        <v>283722</v>
      </c>
      <c r="DP12" s="1">
        <f>[8]Denmark!DP$26</f>
        <v>44</v>
      </c>
      <c r="DQ12" s="1">
        <f>[8]Denmark!DQ$26</f>
        <v>101</v>
      </c>
      <c r="DR12" s="1">
        <f>[8]Denmark!DR$26</f>
        <v>211808</v>
      </c>
      <c r="DS12" s="1">
        <f>[8]Denmark!DS$26</f>
        <v>0</v>
      </c>
      <c r="DT12" s="1">
        <f>[8]Denmark!DT$26</f>
        <v>352217</v>
      </c>
      <c r="DU12" s="1">
        <f>[8]Denmark!DU$26</f>
        <v>88</v>
      </c>
      <c r="DV12" s="1">
        <f>[8]Denmark!DV$26</f>
        <v>204349</v>
      </c>
      <c r="DW12" s="1">
        <f>[8]Denmark!DW$26</f>
        <v>169395</v>
      </c>
      <c r="DX12" s="1">
        <f>[8]Denmark!DX$26</f>
        <v>175049</v>
      </c>
      <c r="DY12" s="1">
        <f>[8]Denmark!DY$26</f>
        <v>28</v>
      </c>
      <c r="DZ12" s="1">
        <f>[8]Denmark!DZ$26</f>
        <v>290345</v>
      </c>
      <c r="EA12" s="1">
        <f>[8]Denmark!EA$26</f>
        <v>215061</v>
      </c>
      <c r="EB12" s="1">
        <f>[8]Denmark!EB$26</f>
        <v>150049</v>
      </c>
      <c r="EC12" s="1">
        <f>[8]Denmark!EC$26</f>
        <v>157122</v>
      </c>
      <c r="ED12" s="1">
        <f>[8]Denmark!ED$26</f>
        <v>28</v>
      </c>
      <c r="EE12" s="1">
        <f>[8]Denmark!EE$26</f>
        <v>49</v>
      </c>
      <c r="EF12" s="1">
        <f>[8]Denmark!EF$26</f>
        <v>227155</v>
      </c>
      <c r="EG12" s="1">
        <f>[8]Denmark!EG$26</f>
        <v>161384</v>
      </c>
      <c r="EH12" s="1">
        <f>[8]Denmark!EH$26</f>
        <v>44</v>
      </c>
      <c r="EI12" s="1">
        <f>[8]Denmark!EI$26</f>
        <v>186719</v>
      </c>
      <c r="EJ12" s="1">
        <f>[8]Denmark!EJ$26</f>
        <v>0</v>
      </c>
      <c r="EK12" s="1">
        <f>[8]Denmark!EK$26</f>
        <v>0</v>
      </c>
      <c r="EL12" s="1">
        <f>[8]Denmark!EL$26</f>
        <v>178000</v>
      </c>
      <c r="EM12" s="1">
        <f>[8]Denmark!EM$26</f>
        <v>44</v>
      </c>
      <c r="EN12" s="1">
        <f>[8]Denmark!EN$26</f>
        <v>0</v>
      </c>
      <c r="EO12" s="1">
        <f>[8]Denmark!EO$26</f>
        <v>7</v>
      </c>
      <c r="EP12" s="1">
        <f>[8]Denmark!EP$26</f>
        <v>0</v>
      </c>
      <c r="EQ12" s="1">
        <f>[8]Denmark!EQ$26</f>
        <v>0</v>
      </c>
      <c r="ER12" s="1">
        <f>[8]Denmark!ER$26</f>
        <v>0</v>
      </c>
      <c r="ES12" s="1">
        <f>[8]Denmark!ES$26</f>
        <v>0</v>
      </c>
      <c r="ET12" s="1">
        <f>[8]Denmark!ET$26</f>
        <v>1000</v>
      </c>
      <c r="EU12" s="1">
        <f>[8]Denmark!EU$26</f>
        <v>0</v>
      </c>
      <c r="EV12" s="1">
        <f>[8]Denmark!EV$26</f>
        <v>1201</v>
      </c>
      <c r="EW12" s="1">
        <f>[8]Denmark!EW$26</f>
        <v>431867</v>
      </c>
      <c r="EX12" s="1">
        <f>[8]Denmark!EX$26</f>
        <v>0</v>
      </c>
      <c r="EY12" s="1">
        <f>[8]Denmark!EY$26</f>
        <v>389872</v>
      </c>
      <c r="EZ12" s="1">
        <f>[8]Denmark!EZ$26</f>
        <v>2561</v>
      </c>
      <c r="FA12" s="1">
        <f>[8]Denmark!FA$26</f>
        <v>9400</v>
      </c>
      <c r="FB12" s="1">
        <f>[8]Denmark!FB$26</f>
        <v>1032864</v>
      </c>
      <c r="FC12" s="1">
        <f>[8]Denmark!FC$26</f>
        <v>0</v>
      </c>
      <c r="FD12" s="1">
        <f>[8]Denmark!FD$26</f>
        <v>0</v>
      </c>
      <c r="FE12" s="1">
        <f>[8]Denmark!FE$26</f>
        <v>777102</v>
      </c>
      <c r="FF12" s="1">
        <f>[8]Denmark!FF$26</f>
        <v>96</v>
      </c>
      <c r="FG12" s="1">
        <f>[8]Denmark!FG$26</f>
        <v>0</v>
      </c>
      <c r="FH12" s="1">
        <f>[8]Denmark!FH$26</f>
        <v>17</v>
      </c>
      <c r="FI12" s="1">
        <f>[8]Denmark!FI$26</f>
        <v>0</v>
      </c>
      <c r="FJ12" s="1">
        <f>[8]Denmark!FJ$26</f>
        <v>0</v>
      </c>
      <c r="FK12" s="1">
        <f>[8]Denmark!FK$26</f>
        <v>1</v>
      </c>
      <c r="FL12" s="1">
        <f>[8]Denmark!FL$26</f>
        <v>119</v>
      </c>
      <c r="FM12" s="1">
        <f>[8]Denmark!FM$26</f>
        <v>30</v>
      </c>
      <c r="FN12" s="1">
        <f>[8]Denmark!FN$26</f>
        <v>0</v>
      </c>
      <c r="FO12" s="1">
        <f>[8]Denmark!FO$26</f>
        <v>5</v>
      </c>
      <c r="FP12" s="1">
        <f>[8]Denmark!FP$26</f>
        <v>35</v>
      </c>
      <c r="FQ12" s="1">
        <f>[8]Denmark!FQ$26</f>
        <v>0</v>
      </c>
      <c r="FR12" s="1">
        <f>[8]Denmark!FR$26</f>
        <v>42</v>
      </c>
      <c r="FS12" s="1">
        <f>[8]Denmark!FS$26</f>
        <v>0</v>
      </c>
      <c r="FT12" s="1">
        <f>[8]Denmark!FT$26</f>
        <v>7</v>
      </c>
      <c r="FU12" s="1">
        <f>[8]Denmark!FU$26</f>
        <v>0</v>
      </c>
      <c r="FV12" s="1">
        <f>[8]Denmark!FV$26</f>
        <v>30</v>
      </c>
      <c r="FW12" s="1">
        <f>[8]Denmark!FW$26</f>
        <v>0</v>
      </c>
      <c r="FX12" s="1">
        <f>[8]Denmark!FX$26</f>
        <v>0</v>
      </c>
      <c r="FY12" s="1">
        <f>[8]Denmark!FY$26</f>
        <v>0</v>
      </c>
      <c r="FZ12" s="7">
        <f>SUM($B12:FY12)</f>
        <v>14635110</v>
      </c>
    </row>
    <row r="13" spans="1:182">
      <c r="A13" t="s">
        <v>17</v>
      </c>
      <c r="B13" s="1">
        <f>[8]Estonia!B$26</f>
        <v>0</v>
      </c>
      <c r="C13" s="1">
        <f>[8]Estonia!C$26</f>
        <v>0</v>
      </c>
      <c r="D13" s="1">
        <f>[8]Estonia!D$26</f>
        <v>0</v>
      </c>
      <c r="E13" s="1">
        <f>[8]Estonia!E$26</f>
        <v>0</v>
      </c>
      <c r="F13" s="1">
        <f>[8]Estonia!F$26</f>
        <v>0</v>
      </c>
      <c r="G13" s="1">
        <f>[8]Estonia!G$26</f>
        <v>0</v>
      </c>
      <c r="H13" s="1">
        <f>[8]Estonia!H$26</f>
        <v>0</v>
      </c>
      <c r="I13" s="1">
        <f>[8]Estonia!I$26</f>
        <v>0</v>
      </c>
      <c r="J13" s="1">
        <f>[8]Estonia!J$26</f>
        <v>0</v>
      </c>
      <c r="K13" s="1">
        <f>[8]Estonia!K$26</f>
        <v>0</v>
      </c>
      <c r="L13" s="1">
        <f>[8]Estonia!L$26</f>
        <v>0</v>
      </c>
      <c r="M13" s="1">
        <f>[8]Estonia!M$26</f>
        <v>0</v>
      </c>
      <c r="N13" s="1">
        <f>[8]Estonia!N$26</f>
        <v>0</v>
      </c>
      <c r="O13" s="1">
        <f>[8]Estonia!O$26</f>
        <v>0</v>
      </c>
      <c r="P13" s="1">
        <f>[8]Estonia!P$26</f>
        <v>0</v>
      </c>
      <c r="Q13" s="1">
        <f>[8]Estonia!Q$26</f>
        <v>0</v>
      </c>
      <c r="R13" s="1">
        <f>[8]Estonia!R$26</f>
        <v>0</v>
      </c>
      <c r="S13" s="1">
        <f>[8]Estonia!S$26</f>
        <v>0</v>
      </c>
      <c r="T13" s="1">
        <f>[8]Estonia!T$26</f>
        <v>0</v>
      </c>
      <c r="U13" s="1">
        <f>[8]Estonia!U$26</f>
        <v>0</v>
      </c>
      <c r="V13" s="1">
        <f>[8]Estonia!V$26</f>
        <v>0</v>
      </c>
      <c r="W13" s="1">
        <f>[8]Estonia!W$26</f>
        <v>0</v>
      </c>
      <c r="X13" s="1">
        <f>[8]Estonia!X$26</f>
        <v>0</v>
      </c>
      <c r="Y13" s="1">
        <f>[8]Estonia!Y$26</f>
        <v>0</v>
      </c>
      <c r="Z13" s="1">
        <f>[8]Estonia!Z$26</f>
        <v>0</v>
      </c>
      <c r="AA13" s="1">
        <f>[8]Estonia!AA$26</f>
        <v>0</v>
      </c>
      <c r="AB13" s="1">
        <f>[8]Estonia!AB$26</f>
        <v>0</v>
      </c>
      <c r="AC13" s="1">
        <f>[8]Estonia!AC$26</f>
        <v>0</v>
      </c>
      <c r="AD13" s="1">
        <f>[8]Estonia!AD$26</f>
        <v>0</v>
      </c>
      <c r="AE13" s="1">
        <f>[8]Estonia!AE$26</f>
        <v>0</v>
      </c>
      <c r="AF13" s="1">
        <f>[8]Estonia!AF$26</f>
        <v>0</v>
      </c>
      <c r="AG13" s="1">
        <f>[8]Estonia!AG$26</f>
        <v>0</v>
      </c>
      <c r="AH13" s="1">
        <f>[8]Estonia!AH$26</f>
        <v>0</v>
      </c>
      <c r="AI13" s="1">
        <f>[8]Estonia!AI$26</f>
        <v>0</v>
      </c>
      <c r="AJ13" s="1">
        <f>[8]Estonia!AJ$26</f>
        <v>0</v>
      </c>
      <c r="AK13" s="1">
        <f>[8]Estonia!AK$26</f>
        <v>0</v>
      </c>
      <c r="AL13" s="1">
        <f>[8]Estonia!AL$26</f>
        <v>0</v>
      </c>
      <c r="AM13" s="1">
        <f>[8]Estonia!AM$26</f>
        <v>0</v>
      </c>
      <c r="AN13" s="1">
        <f>[8]Estonia!AN$26</f>
        <v>0</v>
      </c>
      <c r="AO13" s="1">
        <f>[8]Estonia!AO$26</f>
        <v>0</v>
      </c>
      <c r="AP13" s="1">
        <f>[8]Estonia!AP$26</f>
        <v>0</v>
      </c>
      <c r="AQ13" s="1">
        <f>[8]Estonia!AQ$26</f>
        <v>0</v>
      </c>
      <c r="AR13" s="1">
        <f>[8]Estonia!AR$26</f>
        <v>0</v>
      </c>
      <c r="AS13" s="1">
        <f>[8]Estonia!AS$26</f>
        <v>0</v>
      </c>
      <c r="AT13" s="1">
        <f>[8]Estonia!AT$26</f>
        <v>0</v>
      </c>
      <c r="AU13" s="1">
        <f>[8]Estonia!AU$26</f>
        <v>0</v>
      </c>
      <c r="AV13" s="1">
        <f>[8]Estonia!AV$26</f>
        <v>0</v>
      </c>
      <c r="AW13" s="1">
        <f>[8]Estonia!AW$26</f>
        <v>0</v>
      </c>
      <c r="AX13" s="1">
        <f>[8]Estonia!AX$26</f>
        <v>0</v>
      </c>
      <c r="AY13" s="1">
        <f>[8]Estonia!AY$26</f>
        <v>0</v>
      </c>
      <c r="AZ13" s="1">
        <f>[8]Estonia!AZ$26</f>
        <v>0</v>
      </c>
      <c r="BA13" s="1">
        <f>[8]Estonia!BA$26</f>
        <v>0</v>
      </c>
      <c r="BB13" s="1">
        <f>[8]Estonia!BB$26</f>
        <v>7</v>
      </c>
      <c r="BC13" s="1">
        <f>[8]Estonia!BC$26</f>
        <v>0</v>
      </c>
      <c r="BD13" s="1">
        <f>[8]Estonia!BD$26</f>
        <v>0</v>
      </c>
      <c r="BE13" s="1">
        <f>[8]Estonia!BE$26</f>
        <v>0</v>
      </c>
      <c r="BF13" s="1">
        <f>[8]Estonia!BF$26</f>
        <v>0</v>
      </c>
      <c r="BG13" s="1">
        <f>[8]Estonia!BG$26</f>
        <v>116</v>
      </c>
      <c r="BH13" s="1">
        <f>[8]Estonia!BH$26</f>
        <v>0</v>
      </c>
      <c r="BI13" s="1">
        <f>[8]Estonia!BI$26</f>
        <v>0</v>
      </c>
      <c r="BJ13" s="1">
        <f>[8]Estonia!BJ$26</f>
        <v>0</v>
      </c>
      <c r="BK13" s="1">
        <f>[8]Estonia!BK$26</f>
        <v>0</v>
      </c>
      <c r="BL13" s="1">
        <f>[8]Estonia!BL$26</f>
        <v>0</v>
      </c>
      <c r="BM13" s="1">
        <f>[8]Estonia!BM$26</f>
        <v>0</v>
      </c>
      <c r="BN13" s="1">
        <f>[8]Estonia!BN$26</f>
        <v>0</v>
      </c>
      <c r="BO13" s="1">
        <f>[8]Estonia!BO$26</f>
        <v>0</v>
      </c>
      <c r="BP13" s="1">
        <f>[8]Estonia!BP$26</f>
        <v>53</v>
      </c>
      <c r="BQ13" s="1">
        <f>[8]Estonia!BQ$26</f>
        <v>0</v>
      </c>
      <c r="BR13" s="1">
        <f>[8]Estonia!BR$26</f>
        <v>0</v>
      </c>
      <c r="BS13" s="1">
        <f>[8]Estonia!BS$26</f>
        <v>0</v>
      </c>
      <c r="BT13" s="1">
        <f>[8]Estonia!BT$26</f>
        <v>0</v>
      </c>
      <c r="BU13" s="1">
        <f>[8]Estonia!BU$26</f>
        <v>0</v>
      </c>
      <c r="BV13" s="1">
        <f>[8]Estonia!BV$26</f>
        <v>0</v>
      </c>
      <c r="BW13" s="1">
        <f>[8]Estonia!BW$26</f>
        <v>0</v>
      </c>
      <c r="BX13" s="1">
        <f>[8]Estonia!BX$26</f>
        <v>0</v>
      </c>
      <c r="BY13" s="1">
        <f>[8]Estonia!BY$26</f>
        <v>108936</v>
      </c>
      <c r="BZ13" s="1">
        <f>[8]Estonia!BZ$26</f>
        <v>0</v>
      </c>
      <c r="CA13" s="1">
        <f>[8]Estonia!CA$26</f>
        <v>0</v>
      </c>
      <c r="CB13" s="1">
        <f>[8]Estonia!CB$26</f>
        <v>0</v>
      </c>
      <c r="CC13" s="1">
        <f>[8]Estonia!CC$26</f>
        <v>0</v>
      </c>
      <c r="CD13" s="1">
        <f>[8]Estonia!CD$26</f>
        <v>0</v>
      </c>
      <c r="CE13" s="1">
        <f>[8]Estonia!CE$26</f>
        <v>0</v>
      </c>
      <c r="CF13" s="1">
        <f>[8]Estonia!CF$26</f>
        <v>0</v>
      </c>
      <c r="CG13" s="1">
        <f>[8]Estonia!CG$26</f>
        <v>0</v>
      </c>
      <c r="CH13" s="1">
        <f>[8]Estonia!CH$26</f>
        <v>0</v>
      </c>
      <c r="CI13" s="1">
        <f>[8]Estonia!CI$26</f>
        <v>0</v>
      </c>
      <c r="CJ13" s="1">
        <f>[8]Estonia!CJ$26</f>
        <v>0</v>
      </c>
      <c r="CK13" s="1">
        <f>[8]Estonia!CK$26</f>
        <v>0</v>
      </c>
      <c r="CL13" s="1">
        <f>[8]Estonia!CL$26</f>
        <v>0</v>
      </c>
      <c r="CM13" s="1">
        <f>[8]Estonia!CM$26</f>
        <v>0</v>
      </c>
      <c r="CN13" s="1">
        <f>[8]Estonia!CN$26</f>
        <v>0</v>
      </c>
      <c r="CO13" s="1">
        <f>[8]Estonia!CO$26</f>
        <v>0</v>
      </c>
      <c r="CP13" s="1">
        <f>[8]Estonia!CP$26</f>
        <v>0</v>
      </c>
      <c r="CQ13" s="1">
        <f>[8]Estonia!CQ$26</f>
        <v>0</v>
      </c>
      <c r="CR13" s="1">
        <f>[8]Estonia!CR$26</f>
        <v>0</v>
      </c>
      <c r="CS13" s="1">
        <f>[8]Estonia!CS$26</f>
        <v>0</v>
      </c>
      <c r="CT13" s="1">
        <f>[8]Estonia!CT$26</f>
        <v>0</v>
      </c>
      <c r="CU13" s="1">
        <f>[8]Estonia!CU$26</f>
        <v>0</v>
      </c>
      <c r="CV13" s="1">
        <f>[8]Estonia!CV$26</f>
        <v>0</v>
      </c>
      <c r="CW13" s="1">
        <f>[8]Estonia!CW$26</f>
        <v>0</v>
      </c>
      <c r="CX13" s="1">
        <f>[8]Estonia!CX$26</f>
        <v>0</v>
      </c>
      <c r="CY13" s="1">
        <f>[8]Estonia!CY$26</f>
        <v>0</v>
      </c>
      <c r="CZ13" s="1">
        <f>[8]Estonia!CZ$26</f>
        <v>0</v>
      </c>
      <c r="DA13" s="1">
        <f>[8]Estonia!DA$26</f>
        <v>0</v>
      </c>
      <c r="DB13" s="1">
        <f>[8]Estonia!DB$26</f>
        <v>0</v>
      </c>
      <c r="DC13" s="1">
        <f>[8]Estonia!DC$26</f>
        <v>0</v>
      </c>
      <c r="DD13" s="1">
        <f>[8]Estonia!DD$26</f>
        <v>0</v>
      </c>
      <c r="DE13" s="1">
        <f>[8]Estonia!DE$26</f>
        <v>0</v>
      </c>
      <c r="DF13" s="1">
        <f>[8]Estonia!DF$26</f>
        <v>0</v>
      </c>
      <c r="DG13" s="1">
        <f>[8]Estonia!DG$26</f>
        <v>0</v>
      </c>
      <c r="DH13" s="1">
        <f>[8]Estonia!DH$26</f>
        <v>0</v>
      </c>
      <c r="DI13" s="1">
        <f>[8]Estonia!DI$26</f>
        <v>0</v>
      </c>
      <c r="DJ13" s="1">
        <f>[8]Estonia!DJ$26</f>
        <v>0</v>
      </c>
      <c r="DK13" s="1">
        <f>[8]Estonia!DK$26</f>
        <v>0</v>
      </c>
      <c r="DL13" s="1">
        <f>[8]Estonia!DL$26</f>
        <v>0</v>
      </c>
      <c r="DM13" s="1">
        <f>[8]Estonia!DM$26</f>
        <v>0</v>
      </c>
      <c r="DN13" s="1">
        <f>[8]Estonia!DN$26</f>
        <v>0</v>
      </c>
      <c r="DO13" s="1">
        <f>[8]Estonia!DO$26</f>
        <v>0</v>
      </c>
      <c r="DP13" s="1">
        <f>[8]Estonia!DP$26</f>
        <v>0</v>
      </c>
      <c r="DQ13" s="1">
        <f>[8]Estonia!DQ$26</f>
        <v>0</v>
      </c>
      <c r="DR13" s="1">
        <f>[8]Estonia!DR$26</f>
        <v>0</v>
      </c>
      <c r="DS13" s="1">
        <f>[8]Estonia!DS$26</f>
        <v>0</v>
      </c>
      <c r="DT13" s="1">
        <f>[8]Estonia!DT$26</f>
        <v>0</v>
      </c>
      <c r="DU13" s="1">
        <f>[8]Estonia!DU$26</f>
        <v>0</v>
      </c>
      <c r="DV13" s="1">
        <f>[8]Estonia!DV$26</f>
        <v>0</v>
      </c>
      <c r="DW13" s="1">
        <f>[8]Estonia!DW$26</f>
        <v>0</v>
      </c>
      <c r="DX13" s="1">
        <f>[8]Estonia!DX$26</f>
        <v>0</v>
      </c>
      <c r="DY13" s="1">
        <f>[8]Estonia!DY$26</f>
        <v>0</v>
      </c>
      <c r="DZ13" s="1">
        <f>[8]Estonia!DZ$26</f>
        <v>0</v>
      </c>
      <c r="EA13" s="1">
        <f>[8]Estonia!EA$26</f>
        <v>0</v>
      </c>
      <c r="EB13" s="1">
        <f>[8]Estonia!EB$26</f>
        <v>0</v>
      </c>
      <c r="EC13" s="1">
        <f>[8]Estonia!EC$26</f>
        <v>0</v>
      </c>
      <c r="ED13" s="1">
        <f>[8]Estonia!ED$26</f>
        <v>0</v>
      </c>
      <c r="EE13" s="1">
        <f>[8]Estonia!EE$26</f>
        <v>0</v>
      </c>
      <c r="EF13" s="1">
        <f>[8]Estonia!EF$26</f>
        <v>0</v>
      </c>
      <c r="EG13" s="1">
        <f>[8]Estonia!EG$26</f>
        <v>0</v>
      </c>
      <c r="EH13" s="1">
        <f>[8]Estonia!EH$26</f>
        <v>0</v>
      </c>
      <c r="EI13" s="1">
        <f>[8]Estonia!EI$26</f>
        <v>0</v>
      </c>
      <c r="EJ13" s="1">
        <f>[8]Estonia!EJ$26</f>
        <v>0</v>
      </c>
      <c r="EK13" s="1">
        <f>[8]Estonia!EK$26</f>
        <v>0</v>
      </c>
      <c r="EL13" s="1">
        <f>[8]Estonia!EL$26</f>
        <v>0</v>
      </c>
      <c r="EM13" s="1">
        <f>[8]Estonia!EM$26</f>
        <v>0</v>
      </c>
      <c r="EN13" s="1">
        <f>[8]Estonia!EN$26</f>
        <v>0</v>
      </c>
      <c r="EO13" s="1">
        <f>[8]Estonia!EO$26</f>
        <v>0</v>
      </c>
      <c r="EP13" s="1">
        <f>[8]Estonia!EP$26</f>
        <v>0</v>
      </c>
      <c r="EQ13" s="1">
        <f>[8]Estonia!EQ$26</f>
        <v>0</v>
      </c>
      <c r="ER13" s="1">
        <f>[8]Estonia!ER$26</f>
        <v>0</v>
      </c>
      <c r="ES13" s="1">
        <f>[8]Estonia!ES$26</f>
        <v>0</v>
      </c>
      <c r="ET13" s="1">
        <f>[8]Estonia!ET$26</f>
        <v>0</v>
      </c>
      <c r="EU13" s="1">
        <f>[8]Estonia!EU$26</f>
        <v>0</v>
      </c>
      <c r="EV13" s="1">
        <f>[8]Estonia!EV$26</f>
        <v>0</v>
      </c>
      <c r="EW13" s="1">
        <f>[8]Estonia!EW$26</f>
        <v>0</v>
      </c>
      <c r="EX13" s="1">
        <f>[8]Estonia!EX$26</f>
        <v>0</v>
      </c>
      <c r="EY13" s="1">
        <f>[8]Estonia!EY$26</f>
        <v>0</v>
      </c>
      <c r="EZ13" s="1">
        <f>[8]Estonia!EZ$26</f>
        <v>0</v>
      </c>
      <c r="FA13" s="1">
        <f>[8]Estonia!FA$26</f>
        <v>0</v>
      </c>
      <c r="FB13" s="1">
        <f>[8]Estonia!FB$26</f>
        <v>0</v>
      </c>
      <c r="FC13" s="1">
        <f>[8]Estonia!FC$26</f>
        <v>0</v>
      </c>
      <c r="FD13" s="1">
        <f>[8]Estonia!FD$26</f>
        <v>0</v>
      </c>
      <c r="FE13" s="1">
        <f>[8]Estonia!FE$26</f>
        <v>0</v>
      </c>
      <c r="FF13" s="1">
        <f>[8]Estonia!FF$26</f>
        <v>0</v>
      </c>
      <c r="FG13" s="1">
        <f>[8]Estonia!FG$26</f>
        <v>0</v>
      </c>
      <c r="FH13" s="1">
        <f>[8]Estonia!FH$26</f>
        <v>0</v>
      </c>
      <c r="FI13" s="1">
        <f>[8]Estonia!FI$26</f>
        <v>0</v>
      </c>
      <c r="FJ13" s="1">
        <f>[8]Estonia!FJ$26</f>
        <v>0</v>
      </c>
      <c r="FK13" s="1">
        <f>[8]Estonia!FK$26</f>
        <v>15</v>
      </c>
      <c r="FL13" s="1">
        <f>[8]Estonia!FL$26</f>
        <v>0</v>
      </c>
      <c r="FM13" s="1">
        <f>[8]Estonia!FM$26</f>
        <v>0</v>
      </c>
      <c r="FN13" s="1">
        <f>[8]Estonia!FN$26</f>
        <v>0</v>
      </c>
      <c r="FO13" s="1">
        <f>[8]Estonia!FO$26</f>
        <v>0</v>
      </c>
      <c r="FP13" s="1">
        <f>[8]Estonia!FP$26</f>
        <v>0</v>
      </c>
      <c r="FQ13" s="1">
        <f>[8]Estonia!FQ$26</f>
        <v>0</v>
      </c>
      <c r="FR13" s="1">
        <f>[8]Estonia!FR$26</f>
        <v>0</v>
      </c>
      <c r="FS13" s="1">
        <f>[8]Estonia!FS$26</f>
        <v>0</v>
      </c>
      <c r="FT13" s="1">
        <f>[8]Estonia!FT$26</f>
        <v>0</v>
      </c>
      <c r="FU13" s="1">
        <f>[8]Estonia!FU$26</f>
        <v>0</v>
      </c>
      <c r="FV13" s="1">
        <f>[8]Estonia!FV$26</f>
        <v>0</v>
      </c>
      <c r="FW13" s="1">
        <f>[8]Estonia!FW$26</f>
        <v>0</v>
      </c>
      <c r="FX13" s="1">
        <f>[8]Estonia!FX$26</f>
        <v>0</v>
      </c>
      <c r="FY13" s="1">
        <f>[8]Estonia!FY$26</f>
        <v>0</v>
      </c>
      <c r="FZ13" s="7">
        <f>SUM($B13:FY13)</f>
        <v>109127</v>
      </c>
    </row>
    <row r="14" spans="1:182">
      <c r="A14" t="s">
        <v>18</v>
      </c>
      <c r="B14" s="1">
        <f>[8]Finland!B$26</f>
        <v>0</v>
      </c>
      <c r="C14" s="1">
        <f>[8]Finland!C$26</f>
        <v>0</v>
      </c>
      <c r="D14" s="1">
        <f>[8]Finland!D$26</f>
        <v>0</v>
      </c>
      <c r="E14" s="1">
        <f>[8]Finland!E$26</f>
        <v>0</v>
      </c>
      <c r="F14" s="1">
        <f>[8]Finland!F$26</f>
        <v>0</v>
      </c>
      <c r="G14" s="1">
        <f>[8]Finland!G$26</f>
        <v>0</v>
      </c>
      <c r="H14" s="1">
        <f>[8]Finland!H$26</f>
        <v>0</v>
      </c>
      <c r="I14" s="1">
        <f>[8]Finland!I$26</f>
        <v>0</v>
      </c>
      <c r="J14" s="1">
        <f>[8]Finland!J$26</f>
        <v>0</v>
      </c>
      <c r="K14" s="1">
        <f>[8]Finland!K$26</f>
        <v>0</v>
      </c>
      <c r="L14" s="1">
        <f>[8]Finland!L$26</f>
        <v>0</v>
      </c>
      <c r="M14" s="1">
        <f>[8]Finland!M$26</f>
        <v>0</v>
      </c>
      <c r="N14" s="1">
        <f>[8]Finland!N$26</f>
        <v>0</v>
      </c>
      <c r="O14" s="1">
        <f>[8]Finland!O$26</f>
        <v>0</v>
      </c>
      <c r="P14" s="1">
        <f>[8]Finland!P$26</f>
        <v>0</v>
      </c>
      <c r="Q14" s="1">
        <f>[8]Finland!Q$26</f>
        <v>0</v>
      </c>
      <c r="R14" s="1">
        <f>[8]Finland!R$26</f>
        <v>0</v>
      </c>
      <c r="S14" s="1">
        <f>[8]Finland!S$26</f>
        <v>0</v>
      </c>
      <c r="T14" s="1">
        <f>[8]Finland!T$26</f>
        <v>0</v>
      </c>
      <c r="U14" s="1">
        <f>[8]Finland!U$26</f>
        <v>0</v>
      </c>
      <c r="V14" s="1">
        <f>[8]Finland!V$26</f>
        <v>0</v>
      </c>
      <c r="W14" s="1">
        <f>[8]Finland!W$26</f>
        <v>0</v>
      </c>
      <c r="X14" s="1">
        <f>[8]Finland!X$26</f>
        <v>0</v>
      </c>
      <c r="Y14" s="1">
        <f>[8]Finland!Y$26</f>
        <v>0</v>
      </c>
      <c r="Z14" s="1">
        <f>[8]Finland!Z$26</f>
        <v>0</v>
      </c>
      <c r="AA14" s="1">
        <f>[8]Finland!AA$26</f>
        <v>0</v>
      </c>
      <c r="AB14" s="1">
        <f>[8]Finland!AB$26</f>
        <v>0</v>
      </c>
      <c r="AC14" s="1">
        <f>[8]Finland!AC$26</f>
        <v>0</v>
      </c>
      <c r="AD14" s="1">
        <f>[8]Finland!AD$26</f>
        <v>0</v>
      </c>
      <c r="AE14" s="1">
        <f>[8]Finland!AE$26</f>
        <v>0</v>
      </c>
      <c r="AF14" s="1">
        <f>[8]Finland!AF$26</f>
        <v>0</v>
      </c>
      <c r="AG14" s="1">
        <f>[8]Finland!AG$26</f>
        <v>0</v>
      </c>
      <c r="AH14" s="1">
        <f>[8]Finland!AH$26</f>
        <v>0</v>
      </c>
      <c r="AI14" s="1">
        <f>[8]Finland!AI$26</f>
        <v>0</v>
      </c>
      <c r="AJ14" s="1">
        <f>[8]Finland!AJ$26</f>
        <v>0</v>
      </c>
      <c r="AK14" s="1">
        <f>[8]Finland!AK$26</f>
        <v>0</v>
      </c>
      <c r="AL14" s="1">
        <f>[8]Finland!AL$26</f>
        <v>0</v>
      </c>
      <c r="AM14" s="1">
        <f>[8]Finland!AM$26</f>
        <v>0</v>
      </c>
      <c r="AN14" s="1">
        <f>[8]Finland!AN$26</f>
        <v>64</v>
      </c>
      <c r="AO14" s="1">
        <f>[8]Finland!AO$26</f>
        <v>0</v>
      </c>
      <c r="AP14" s="1">
        <f>[8]Finland!AP$26</f>
        <v>0</v>
      </c>
      <c r="AQ14" s="1">
        <f>[8]Finland!AQ$26</f>
        <v>0</v>
      </c>
      <c r="AR14" s="1">
        <f>[8]Finland!AR$26</f>
        <v>0</v>
      </c>
      <c r="AS14" s="1">
        <f>[8]Finland!AS$26</f>
        <v>0</v>
      </c>
      <c r="AT14" s="1">
        <f>[8]Finland!AT$26</f>
        <v>0</v>
      </c>
      <c r="AU14" s="1">
        <f>[8]Finland!AU$26</f>
        <v>24</v>
      </c>
      <c r="AV14" s="1">
        <f>[8]Finland!AV$26</f>
        <v>0</v>
      </c>
      <c r="AW14" s="1">
        <f>[8]Finland!AW$26</f>
        <v>0</v>
      </c>
      <c r="AX14" s="1">
        <f>[8]Finland!AX$26</f>
        <v>0</v>
      </c>
      <c r="AY14" s="1">
        <f>[8]Finland!AY$26</f>
        <v>0</v>
      </c>
      <c r="AZ14" s="1">
        <f>[8]Finland!AZ$26</f>
        <v>0</v>
      </c>
      <c r="BA14" s="1">
        <f>[8]Finland!BA$26</f>
        <v>51</v>
      </c>
      <c r="BB14" s="1">
        <f>[8]Finland!BB$26</f>
        <v>26</v>
      </c>
      <c r="BC14" s="1">
        <f>[8]Finland!BC$26</f>
        <v>0</v>
      </c>
      <c r="BD14" s="1">
        <f>[8]Finland!BD$26</f>
        <v>0</v>
      </c>
      <c r="BE14" s="1">
        <f>[8]Finland!BE$26</f>
        <v>0</v>
      </c>
      <c r="BF14" s="1">
        <f>[8]Finland!BF$26</f>
        <v>24</v>
      </c>
      <c r="BG14" s="1">
        <f>[8]Finland!BG$26</f>
        <v>29</v>
      </c>
      <c r="BH14" s="1">
        <f>[8]Finland!BH$26</f>
        <v>0</v>
      </c>
      <c r="BI14" s="1">
        <f>[8]Finland!BI$26</f>
        <v>78</v>
      </c>
      <c r="BJ14" s="1">
        <f>[8]Finland!BJ$26</f>
        <v>24</v>
      </c>
      <c r="BK14" s="1">
        <f>[8]Finland!BK$26</f>
        <v>24</v>
      </c>
      <c r="BL14" s="1">
        <f>[8]Finland!BL$26</f>
        <v>0</v>
      </c>
      <c r="BM14" s="1">
        <f>[8]Finland!BM$26</f>
        <v>0</v>
      </c>
      <c r="BN14" s="1">
        <f>[8]Finland!BN$26</f>
        <v>75</v>
      </c>
      <c r="BO14" s="1">
        <f>[8]Finland!BO$26</f>
        <v>0</v>
      </c>
      <c r="BP14" s="1">
        <f>[8]Finland!BP$26</f>
        <v>0</v>
      </c>
      <c r="BQ14" s="1">
        <f>[8]Finland!BQ$26</f>
        <v>0</v>
      </c>
      <c r="BR14" s="1">
        <f>[8]Finland!BR$26</f>
        <v>0</v>
      </c>
      <c r="BS14" s="1">
        <f>[8]Finland!BS$26</f>
        <v>0</v>
      </c>
      <c r="BT14" s="1">
        <f>[8]Finland!BT$26</f>
        <v>0</v>
      </c>
      <c r="BU14" s="1">
        <f>[8]Finland!BU$26</f>
        <v>24</v>
      </c>
      <c r="BV14" s="1">
        <f>[8]Finland!BV$26</f>
        <v>61</v>
      </c>
      <c r="BW14" s="1">
        <f>[8]Finland!BW$26</f>
        <v>120</v>
      </c>
      <c r="BX14" s="1">
        <f>[8]Finland!BX$26</f>
        <v>0</v>
      </c>
      <c r="BY14" s="1">
        <f>[8]Finland!BY$26</f>
        <v>0</v>
      </c>
      <c r="BZ14" s="1">
        <f>[8]Finland!BZ$26</f>
        <v>0</v>
      </c>
      <c r="CA14" s="1">
        <f>[8]Finland!CA$26</f>
        <v>0</v>
      </c>
      <c r="CB14" s="1">
        <f>[8]Finland!CB$26</f>
        <v>0</v>
      </c>
      <c r="CC14" s="1">
        <f>[8]Finland!CC$26</f>
        <v>0</v>
      </c>
      <c r="CD14" s="1">
        <f>[8]Finland!CD$26</f>
        <v>107</v>
      </c>
      <c r="CE14" s="1">
        <f>[8]Finland!CE$26</f>
        <v>0</v>
      </c>
      <c r="CF14" s="1">
        <f>[8]Finland!CF$26</f>
        <v>109</v>
      </c>
      <c r="CG14" s="1">
        <f>[8]Finland!CG$26</f>
        <v>0</v>
      </c>
      <c r="CH14" s="1">
        <f>[8]Finland!CH$26</f>
        <v>0</v>
      </c>
      <c r="CI14" s="1">
        <f>[8]Finland!CI$26</f>
        <v>0</v>
      </c>
      <c r="CJ14" s="1">
        <f>[8]Finland!CJ$26</f>
        <v>112</v>
      </c>
      <c r="CK14" s="1">
        <f>[8]Finland!CK$26</f>
        <v>0</v>
      </c>
      <c r="CL14" s="1">
        <f>[8]Finland!CL$26</f>
        <v>0</v>
      </c>
      <c r="CM14" s="1">
        <f>[8]Finland!CM$26</f>
        <v>0</v>
      </c>
      <c r="CN14" s="1">
        <f>[8]Finland!CN$26</f>
        <v>0</v>
      </c>
      <c r="CO14" s="1">
        <f>[8]Finland!CO$26</f>
        <v>0</v>
      </c>
      <c r="CP14" s="1">
        <f>[8]Finland!CP$26</f>
        <v>111</v>
      </c>
      <c r="CQ14" s="1">
        <f>[8]Finland!CQ$26</f>
        <v>0</v>
      </c>
      <c r="CR14" s="1">
        <f>[8]Finland!CR$26</f>
        <v>60</v>
      </c>
      <c r="CS14" s="1">
        <f>[8]Finland!CS$26</f>
        <v>0</v>
      </c>
      <c r="CT14" s="1">
        <f>[8]Finland!CT$26</f>
        <v>0</v>
      </c>
      <c r="CU14" s="1">
        <f>[8]Finland!CU$26</f>
        <v>0</v>
      </c>
      <c r="CV14" s="1">
        <f>[8]Finland!CV$26</f>
        <v>0</v>
      </c>
      <c r="CW14" s="1">
        <f>[8]Finland!CW$26</f>
        <v>0</v>
      </c>
      <c r="CX14" s="1">
        <f>[8]Finland!CX$26</f>
        <v>103</v>
      </c>
      <c r="CY14" s="1">
        <f>[8]Finland!CY$26</f>
        <v>0</v>
      </c>
      <c r="CZ14" s="1">
        <f>[8]Finland!CZ$26</f>
        <v>0</v>
      </c>
      <c r="DA14" s="1">
        <f>[8]Finland!DA$26</f>
        <v>0</v>
      </c>
      <c r="DB14" s="1">
        <f>[8]Finland!DB$26</f>
        <v>55</v>
      </c>
      <c r="DC14" s="1">
        <f>[8]Finland!DC$26</f>
        <v>0</v>
      </c>
      <c r="DD14" s="1">
        <f>[8]Finland!DD$26</f>
        <v>143</v>
      </c>
      <c r="DE14" s="1">
        <f>[8]Finland!DE$26</f>
        <v>0</v>
      </c>
      <c r="DF14" s="1">
        <f>[8]Finland!DF$26</f>
        <v>0</v>
      </c>
      <c r="DG14" s="1">
        <f>[8]Finland!DG$26</f>
        <v>52</v>
      </c>
      <c r="DH14" s="1">
        <f>[8]Finland!DH$26</f>
        <v>0</v>
      </c>
      <c r="DI14" s="1">
        <f>[8]Finland!DI$26</f>
        <v>0</v>
      </c>
      <c r="DJ14" s="1">
        <f>[8]Finland!DJ$26</f>
        <v>0</v>
      </c>
      <c r="DK14" s="1">
        <f>[8]Finland!DK$26</f>
        <v>0</v>
      </c>
      <c r="DL14" s="1">
        <f>[8]Finland!DL$26</f>
        <v>0</v>
      </c>
      <c r="DM14" s="1">
        <f>[8]Finland!DM$26</f>
        <v>0</v>
      </c>
      <c r="DN14" s="1">
        <f>[8]Finland!DN$26</f>
        <v>122</v>
      </c>
      <c r="DO14" s="1">
        <f>[8]Finland!DO$26</f>
        <v>0</v>
      </c>
      <c r="DP14" s="1">
        <f>[8]Finland!DP$26</f>
        <v>0</v>
      </c>
      <c r="DQ14" s="1">
        <f>[8]Finland!DQ$26</f>
        <v>0</v>
      </c>
      <c r="DR14" s="1">
        <f>[8]Finland!DR$26</f>
        <v>133</v>
      </c>
      <c r="DS14" s="1">
        <f>[8]Finland!DS$26</f>
        <v>0</v>
      </c>
      <c r="DT14" s="1">
        <f>[8]Finland!DT$26</f>
        <v>0</v>
      </c>
      <c r="DU14" s="1">
        <f>[8]Finland!DU$26</f>
        <v>0</v>
      </c>
      <c r="DV14" s="1">
        <f>[8]Finland!DV$26</f>
        <v>55</v>
      </c>
      <c r="DW14" s="1">
        <f>[8]Finland!DW$26</f>
        <v>6</v>
      </c>
      <c r="DX14" s="1">
        <f>[8]Finland!DX$26</f>
        <v>0</v>
      </c>
      <c r="DY14" s="1">
        <f>[8]Finland!DY$26</f>
        <v>0</v>
      </c>
      <c r="DZ14" s="1">
        <f>[8]Finland!DZ$26</f>
        <v>0</v>
      </c>
      <c r="EA14" s="1">
        <f>[8]Finland!EA$26</f>
        <v>0</v>
      </c>
      <c r="EB14" s="1">
        <f>[8]Finland!EB$26</f>
        <v>0</v>
      </c>
      <c r="EC14" s="1">
        <f>[8]Finland!EC$26</f>
        <v>0</v>
      </c>
      <c r="ED14" s="1">
        <f>[8]Finland!ED$26</f>
        <v>0</v>
      </c>
      <c r="EE14" s="1">
        <f>[8]Finland!EE$26</f>
        <v>9</v>
      </c>
      <c r="EF14" s="1">
        <f>[8]Finland!EF$26</f>
        <v>263</v>
      </c>
      <c r="EG14" s="1">
        <f>[8]Finland!EG$26</f>
        <v>0</v>
      </c>
      <c r="EH14" s="1">
        <f>[8]Finland!EH$26</f>
        <v>25</v>
      </c>
      <c r="EI14" s="1">
        <f>[8]Finland!EI$26</f>
        <v>170</v>
      </c>
      <c r="EJ14" s="1">
        <f>[8]Finland!EJ$26</f>
        <v>9</v>
      </c>
      <c r="EK14" s="1">
        <f>[8]Finland!EK$26</f>
        <v>0</v>
      </c>
      <c r="EL14" s="1">
        <f>[8]Finland!EL$26</f>
        <v>0</v>
      </c>
      <c r="EM14" s="1">
        <f>[8]Finland!EM$26</f>
        <v>0</v>
      </c>
      <c r="EN14" s="1">
        <f>[8]Finland!EN$26</f>
        <v>205</v>
      </c>
      <c r="EO14" s="1">
        <f>[8]Finland!EO$26</f>
        <v>0</v>
      </c>
      <c r="EP14" s="1">
        <f>[8]Finland!EP$26</f>
        <v>0</v>
      </c>
      <c r="EQ14" s="1">
        <f>[8]Finland!EQ$26</f>
        <v>0</v>
      </c>
      <c r="ER14" s="1">
        <f>[8]Finland!ER$26</f>
        <v>0</v>
      </c>
      <c r="ES14" s="1">
        <f>[8]Finland!ES$26</f>
        <v>0</v>
      </c>
      <c r="ET14" s="1">
        <f>[8]Finland!ET$26</f>
        <v>0</v>
      </c>
      <c r="EU14" s="1">
        <f>[8]Finland!EU$26</f>
        <v>0</v>
      </c>
      <c r="EV14" s="1">
        <f>[8]Finland!EV$26</f>
        <v>0</v>
      </c>
      <c r="EW14" s="1">
        <f>[8]Finland!EW$26</f>
        <v>0</v>
      </c>
      <c r="EX14" s="1">
        <f>[8]Finland!EX$26</f>
        <v>0</v>
      </c>
      <c r="EY14" s="1">
        <f>[8]Finland!EY$26</f>
        <v>251098</v>
      </c>
      <c r="EZ14" s="1">
        <f>[8]Finland!EZ$26</f>
        <v>0</v>
      </c>
      <c r="FA14" s="1">
        <f>[8]Finland!FA$26</f>
        <v>0</v>
      </c>
      <c r="FB14" s="1">
        <f>[8]Finland!FB$26</f>
        <v>0</v>
      </c>
      <c r="FC14" s="1">
        <f>[8]Finland!FC$26</f>
        <v>0</v>
      </c>
      <c r="FD14" s="1">
        <f>[8]Finland!FD$26</f>
        <v>0</v>
      </c>
      <c r="FE14" s="1">
        <f>[8]Finland!FE$26</f>
        <v>0</v>
      </c>
      <c r="FF14" s="1">
        <f>[8]Finland!FF$26</f>
        <v>0</v>
      </c>
      <c r="FG14" s="1">
        <f>[8]Finland!FG$26</f>
        <v>0</v>
      </c>
      <c r="FH14" s="1">
        <f>[8]Finland!FH$26</f>
        <v>0</v>
      </c>
      <c r="FI14" s="1">
        <f>[8]Finland!FI$26</f>
        <v>0</v>
      </c>
      <c r="FJ14" s="1">
        <f>[8]Finland!FJ$26</f>
        <v>0</v>
      </c>
      <c r="FK14" s="1">
        <f>[8]Finland!FK$26</f>
        <v>0</v>
      </c>
      <c r="FL14" s="1">
        <f>[8]Finland!FL$26</f>
        <v>15</v>
      </c>
      <c r="FM14" s="1">
        <f>[8]Finland!FM$26</f>
        <v>11</v>
      </c>
      <c r="FN14" s="1">
        <f>[8]Finland!FN$26</f>
        <v>0</v>
      </c>
      <c r="FO14" s="1">
        <f>[8]Finland!FO$26</f>
        <v>0</v>
      </c>
      <c r="FP14" s="1">
        <f>[8]Finland!FP$26</f>
        <v>0</v>
      </c>
      <c r="FQ14" s="1">
        <f>[8]Finland!FQ$26</f>
        <v>0</v>
      </c>
      <c r="FR14" s="1">
        <f>[8]Finland!FR$26</f>
        <v>0</v>
      </c>
      <c r="FS14" s="1">
        <f>[8]Finland!FS$26</f>
        <v>0</v>
      </c>
      <c r="FT14" s="1">
        <f>[8]Finland!FT$26</f>
        <v>0</v>
      </c>
      <c r="FU14" s="1">
        <f>[8]Finland!FU$26</f>
        <v>0</v>
      </c>
      <c r="FV14" s="1">
        <f>[8]Finland!FV$26</f>
        <v>0</v>
      </c>
      <c r="FW14" s="1">
        <f>[8]Finland!FW$26</f>
        <v>0</v>
      </c>
      <c r="FX14" s="1">
        <f>[8]Finland!FX$26</f>
        <v>0</v>
      </c>
      <c r="FY14" s="1">
        <f>[8]Finland!FY$26</f>
        <v>0</v>
      </c>
      <c r="FZ14" s="7">
        <f>SUM($B14:FY14)</f>
        <v>253597</v>
      </c>
    </row>
    <row r="15" spans="1:182">
      <c r="A15" t="s">
        <v>19</v>
      </c>
      <c r="B15" s="1">
        <f>[8]France!B$26</f>
        <v>368857</v>
      </c>
      <c r="C15" s="1">
        <f>[8]France!C$26</f>
        <v>357337</v>
      </c>
      <c r="D15" s="1">
        <f>[8]France!D$26</f>
        <v>403775</v>
      </c>
      <c r="E15" s="1">
        <f>[8]France!E$26</f>
        <v>252239</v>
      </c>
      <c r="F15" s="1">
        <f>[8]France!F$26</f>
        <v>379126</v>
      </c>
      <c r="G15" s="1">
        <f>[8]France!G$26</f>
        <v>420390</v>
      </c>
      <c r="H15" s="1">
        <f>[8]France!H$26</f>
        <v>441734</v>
      </c>
      <c r="I15" s="1">
        <f>[8]France!I$26</f>
        <v>369786</v>
      </c>
      <c r="J15" s="1">
        <f>[8]France!J$26</f>
        <v>478158</v>
      </c>
      <c r="K15" s="1">
        <f>[8]France!K$26</f>
        <v>389155</v>
      </c>
      <c r="L15" s="1">
        <f>[8]France!L$26</f>
        <v>462771</v>
      </c>
      <c r="M15" s="1">
        <f>[8]France!M$26</f>
        <v>569351</v>
      </c>
      <c r="N15" s="1">
        <f>[8]France!N$26</f>
        <v>527856</v>
      </c>
      <c r="O15" s="1">
        <f>[8]France!O$26</f>
        <v>596393</v>
      </c>
      <c r="P15" s="1">
        <f>[8]France!P$26</f>
        <v>615812</v>
      </c>
      <c r="Q15" s="1">
        <f>[8]France!Q$26</f>
        <v>570796</v>
      </c>
      <c r="R15" s="1">
        <f>[8]France!R$26</f>
        <v>664546</v>
      </c>
      <c r="S15" s="1">
        <f>[8]France!S$26</f>
        <v>669720</v>
      </c>
      <c r="T15" s="1">
        <f>[8]France!T$26</f>
        <v>652754</v>
      </c>
      <c r="U15" s="1">
        <f>[8]France!U$26</f>
        <v>530418</v>
      </c>
      <c r="V15" s="1">
        <f>[8]France!V$26</f>
        <v>554579</v>
      </c>
      <c r="W15" s="1">
        <f>[8]France!W$26</f>
        <v>565079</v>
      </c>
      <c r="X15" s="1">
        <f>[8]France!X$26</f>
        <v>587274</v>
      </c>
      <c r="Y15" s="1">
        <f>[8]France!Y$26</f>
        <v>603002</v>
      </c>
      <c r="Z15" s="1">
        <f>[8]France!Z$26</f>
        <v>775401</v>
      </c>
      <c r="AA15" s="1">
        <f>[8]France!AA$26</f>
        <v>624422</v>
      </c>
      <c r="AB15" s="1">
        <f>[8]France!AB$26</f>
        <v>442644</v>
      </c>
      <c r="AC15" s="1">
        <f>[8]France!AC$26</f>
        <v>500015</v>
      </c>
      <c r="AD15" s="1">
        <f>[8]France!AD$26</f>
        <v>541988</v>
      </c>
      <c r="AE15" s="1">
        <f>[8]France!AE$26</f>
        <v>578083</v>
      </c>
      <c r="AF15" s="1">
        <f>[8]France!AF$26</f>
        <v>548416</v>
      </c>
      <c r="AG15" s="1">
        <f>[8]France!AG$26</f>
        <v>227653</v>
      </c>
      <c r="AH15" s="1">
        <f>[8]France!AH$26</f>
        <v>304411</v>
      </c>
      <c r="AI15" s="1">
        <f>[8]France!AI$26</f>
        <v>571478</v>
      </c>
      <c r="AJ15" s="1">
        <f>[8]France!AJ$26</f>
        <v>530313</v>
      </c>
      <c r="AK15" s="1">
        <f>[8]France!AK$26</f>
        <v>482108</v>
      </c>
      <c r="AL15" s="1">
        <f>[8]France!AL$26</f>
        <v>722409</v>
      </c>
      <c r="AM15" s="1">
        <f>[8]France!AM$26</f>
        <v>501388</v>
      </c>
      <c r="AN15" s="1">
        <f>[8]France!AN$26</f>
        <v>573132</v>
      </c>
      <c r="AO15" s="1">
        <f>[8]France!AO$26</f>
        <v>469909</v>
      </c>
      <c r="AP15" s="1">
        <f>[8]France!AP$26</f>
        <v>449220</v>
      </c>
      <c r="AQ15" s="1">
        <f>[8]France!AQ$26</f>
        <v>547475</v>
      </c>
      <c r="AR15" s="1">
        <f>[8]France!AR$26</f>
        <v>309089</v>
      </c>
      <c r="AS15" s="1">
        <f>[8]France!AS$26</f>
        <v>300450</v>
      </c>
      <c r="AT15" s="1">
        <f>[8]France!AT$26</f>
        <v>437648</v>
      </c>
      <c r="AU15" s="1">
        <f>[8]France!AU$26</f>
        <v>640135</v>
      </c>
      <c r="AV15" s="1">
        <f>[8]France!AV$26</f>
        <v>586184</v>
      </c>
      <c r="AW15" s="1">
        <f>[8]France!AW$26</f>
        <v>780122</v>
      </c>
      <c r="AX15" s="1">
        <f>[8]France!AX$26</f>
        <v>923862</v>
      </c>
      <c r="AY15" s="1">
        <f>[8]France!AY$26</f>
        <v>845288</v>
      </c>
      <c r="AZ15" s="1">
        <f>[8]France!AZ$26</f>
        <v>720252</v>
      </c>
      <c r="BA15" s="1">
        <f>[8]France!BA$26</f>
        <v>853683</v>
      </c>
      <c r="BB15" s="1">
        <f>[8]France!BB$26</f>
        <v>826285</v>
      </c>
      <c r="BC15" s="1">
        <f>[8]France!BC$26</f>
        <v>769333</v>
      </c>
      <c r="BD15" s="1">
        <f>[8]France!BD$26</f>
        <v>784652</v>
      </c>
      <c r="BE15" s="1">
        <f>[8]France!BE$26</f>
        <v>732435</v>
      </c>
      <c r="BF15" s="1">
        <f>[8]France!BF$26</f>
        <v>778364</v>
      </c>
      <c r="BG15" s="1">
        <f>[8]France!BG$26</f>
        <v>926188</v>
      </c>
      <c r="BH15" s="1">
        <f>[8]France!BH$26</f>
        <v>711977</v>
      </c>
      <c r="BI15" s="1">
        <f>[8]France!BI$26</f>
        <v>761470</v>
      </c>
      <c r="BJ15" s="1">
        <f>[8]France!BJ$26</f>
        <v>1193038</v>
      </c>
      <c r="BK15" s="1">
        <f>[8]France!BK$26</f>
        <v>927186</v>
      </c>
      <c r="BL15" s="1">
        <f>[8]France!BL$26</f>
        <v>904167</v>
      </c>
      <c r="BM15" s="1">
        <f>[8]France!BM$26</f>
        <v>621300</v>
      </c>
      <c r="BN15" s="1">
        <f>[8]France!BN$26</f>
        <v>678438</v>
      </c>
      <c r="BO15" s="1">
        <f>[8]France!BO$26</f>
        <v>782414</v>
      </c>
      <c r="BP15" s="1">
        <f>[8]France!BP$26</f>
        <v>723979</v>
      </c>
      <c r="BQ15" s="1">
        <f>[8]France!BQ$26</f>
        <v>505969</v>
      </c>
      <c r="BR15" s="1">
        <f>[8]France!BR$26</f>
        <v>653418</v>
      </c>
      <c r="BS15" s="1">
        <f>[8]France!BS$26</f>
        <v>780528</v>
      </c>
      <c r="BT15" s="1">
        <f>[8]France!BT$26</f>
        <v>827802</v>
      </c>
      <c r="BU15" s="1">
        <f>[8]France!BU$26</f>
        <v>783526</v>
      </c>
      <c r="BV15" s="1">
        <f>[8]France!BV$26</f>
        <v>810921</v>
      </c>
      <c r="BW15" s="1">
        <f>[8]France!BW$26</f>
        <v>860815</v>
      </c>
      <c r="BX15" s="1">
        <f>[8]France!BX$26</f>
        <v>824401</v>
      </c>
      <c r="BY15" s="1">
        <f>[8]France!BY$26</f>
        <v>867686</v>
      </c>
      <c r="BZ15" s="1">
        <f>[8]France!BZ$26</f>
        <v>911616</v>
      </c>
      <c r="CA15" s="1">
        <f>[8]France!CA$26</f>
        <v>813037</v>
      </c>
      <c r="CB15" s="1">
        <f>[8]France!CB$26</f>
        <v>706033</v>
      </c>
      <c r="CC15" s="1">
        <f>[8]France!CC$26</f>
        <v>676401</v>
      </c>
      <c r="CD15" s="1">
        <f>[8]France!CD$26</f>
        <v>825695</v>
      </c>
      <c r="CE15" s="1">
        <f>[8]France!CE$26</f>
        <v>768774</v>
      </c>
      <c r="CF15" s="1">
        <f>[8]France!CF$26</f>
        <v>885523</v>
      </c>
      <c r="CG15" s="1">
        <f>[8]France!CG$26</f>
        <v>752851</v>
      </c>
      <c r="CH15" s="1">
        <f>[8]France!CH$26</f>
        <v>1151653</v>
      </c>
      <c r="CI15" s="1">
        <f>[8]France!CI$26</f>
        <v>966998</v>
      </c>
      <c r="CJ15" s="1">
        <f>[8]France!CJ$26</f>
        <v>1164500</v>
      </c>
      <c r="CK15" s="1">
        <f>[8]France!CK$26</f>
        <v>1109798</v>
      </c>
      <c r="CL15" s="1">
        <f>[8]France!CL$26</f>
        <v>1588608</v>
      </c>
      <c r="CM15" s="1">
        <f>[8]France!CM$26</f>
        <v>1405429</v>
      </c>
      <c r="CN15" s="1">
        <f>[8]France!CN$26</f>
        <v>1457569</v>
      </c>
      <c r="CO15" s="1">
        <f>[8]France!CO$26</f>
        <v>883912</v>
      </c>
      <c r="CP15" s="1">
        <f>[8]France!CP$26</f>
        <v>987255</v>
      </c>
      <c r="CQ15" s="1">
        <f>[8]France!CQ$26</f>
        <v>1437236</v>
      </c>
      <c r="CR15" s="1">
        <f>[8]France!CR$26</f>
        <v>1231517</v>
      </c>
      <c r="CS15" s="1">
        <f>[8]France!CS$26</f>
        <v>729055</v>
      </c>
      <c r="CT15" s="1">
        <f>[8]France!CT$26</f>
        <v>1114465</v>
      </c>
      <c r="CU15" s="1">
        <f>[8]France!CU$26</f>
        <v>1339612</v>
      </c>
      <c r="CV15" s="1">
        <f>[8]France!CV$26</f>
        <v>1107704</v>
      </c>
      <c r="CW15" s="1">
        <f>[8]France!CW$26</f>
        <v>910486</v>
      </c>
      <c r="CX15" s="1">
        <f>[8]France!CX$26</f>
        <v>937660</v>
      </c>
      <c r="CY15" s="1">
        <f>[8]France!CY$26</f>
        <v>1481047</v>
      </c>
      <c r="CZ15" s="1">
        <f>[8]France!CZ$26</f>
        <v>599687</v>
      </c>
      <c r="DA15" s="1">
        <f>[8]France!DA$26</f>
        <v>1181372</v>
      </c>
      <c r="DB15" s="1">
        <f>[8]France!DB$26</f>
        <v>924460</v>
      </c>
      <c r="DC15" s="1">
        <f>[8]France!DC$26</f>
        <v>1095710</v>
      </c>
      <c r="DD15" s="1">
        <f>[8]France!DD$26</f>
        <v>880764</v>
      </c>
      <c r="DE15" s="1">
        <f>[8]France!DE$26</f>
        <v>1222931</v>
      </c>
      <c r="DF15" s="1">
        <f>[8]France!DF$26</f>
        <v>1218093</v>
      </c>
      <c r="DG15" s="1">
        <f>[8]France!DG$26</f>
        <v>1136097</v>
      </c>
      <c r="DH15" s="1">
        <f>[8]France!DH$26</f>
        <v>1499381</v>
      </c>
      <c r="DI15" s="1">
        <f>[8]France!DI$26</f>
        <v>1231769</v>
      </c>
      <c r="DJ15" s="1">
        <f>[8]France!DJ$26</f>
        <v>1327185</v>
      </c>
      <c r="DK15" s="1">
        <f>[8]France!DK$26</f>
        <v>1285922</v>
      </c>
      <c r="DL15" s="1">
        <f>[8]France!DL$26</f>
        <v>1926423</v>
      </c>
      <c r="DM15" s="1">
        <f>[8]France!DM$26</f>
        <v>1165895</v>
      </c>
      <c r="DN15" s="1">
        <f>[8]France!DN$26</f>
        <v>940768</v>
      </c>
      <c r="DO15" s="1">
        <f>[8]France!DO$26</f>
        <v>1612689</v>
      </c>
      <c r="DP15" s="1">
        <f>[8]France!DP$26</f>
        <v>1646436</v>
      </c>
      <c r="DQ15" s="1">
        <f>[8]France!DQ$26</f>
        <v>1376824</v>
      </c>
      <c r="DR15" s="1">
        <f>[8]France!DR$26</f>
        <v>1137563</v>
      </c>
      <c r="DS15" s="1">
        <f>[8]France!DS$26</f>
        <v>1563836</v>
      </c>
      <c r="DT15" s="1">
        <f>[8]France!DT$26</f>
        <v>1210646</v>
      </c>
      <c r="DU15" s="1">
        <f>[8]France!DU$26</f>
        <v>847941</v>
      </c>
      <c r="DV15" s="1">
        <f>[8]France!DV$26</f>
        <v>1550672</v>
      </c>
      <c r="DW15" s="1">
        <f>[8]France!DW$26</f>
        <v>1527871</v>
      </c>
      <c r="DX15" s="1">
        <f>[8]France!DX$26</f>
        <v>1543035</v>
      </c>
      <c r="DY15" s="1">
        <f>[8]France!DY$26</f>
        <v>1144780</v>
      </c>
      <c r="DZ15" s="1">
        <f>[8]France!DZ$26</f>
        <v>1338026</v>
      </c>
      <c r="EA15" s="1">
        <f>[8]France!EA$26</f>
        <v>1745877</v>
      </c>
      <c r="EB15" s="1">
        <f>[8]France!EB$26</f>
        <v>1770394</v>
      </c>
      <c r="EC15" s="1">
        <f>[8]France!EC$26</f>
        <v>1408844</v>
      </c>
      <c r="ED15" s="1">
        <f>[8]France!ED$26</f>
        <v>1356725</v>
      </c>
      <c r="EE15" s="1">
        <f>[8]France!EE$26</f>
        <v>1749611</v>
      </c>
      <c r="EF15" s="1">
        <f>[8]France!EF$26</f>
        <v>1594830</v>
      </c>
      <c r="EG15" s="1">
        <f>[8]France!EG$26</f>
        <v>1719706</v>
      </c>
      <c r="EH15" s="1">
        <f>[8]France!EH$26</f>
        <v>1745777</v>
      </c>
      <c r="EI15" s="1">
        <f>[8]France!EI$26</f>
        <v>2078531</v>
      </c>
      <c r="EJ15" s="1">
        <f>[8]France!EJ$26</f>
        <v>1409444</v>
      </c>
      <c r="EK15" s="1">
        <f>[8]France!EK$26</f>
        <v>1792378</v>
      </c>
      <c r="EL15" s="1">
        <f>[8]France!EL$26</f>
        <v>1462276</v>
      </c>
      <c r="EM15" s="1">
        <f>[8]France!EM$26</f>
        <v>1720656</v>
      </c>
      <c r="EN15" s="1">
        <f>[8]France!EN$26</f>
        <v>1730290</v>
      </c>
      <c r="EO15" s="1">
        <f>[8]France!EO$26</f>
        <v>829532</v>
      </c>
      <c r="EP15" s="1">
        <f>[8]France!EP$26</f>
        <v>1080835</v>
      </c>
      <c r="EQ15" s="1">
        <f>[8]France!EQ$26</f>
        <v>1805505</v>
      </c>
      <c r="ER15" s="1">
        <f>[8]France!ER$26</f>
        <v>2001327</v>
      </c>
      <c r="ES15" s="1">
        <f>[8]France!ES$26</f>
        <v>1664509</v>
      </c>
      <c r="ET15" s="1">
        <f>[8]France!ET$26</f>
        <v>1905898</v>
      </c>
      <c r="EU15" s="1">
        <f>[8]France!EU$26</f>
        <v>1477853</v>
      </c>
      <c r="EV15" s="1">
        <f>[8]France!EV$26</f>
        <v>1666834</v>
      </c>
      <c r="EW15" s="1">
        <f>[8]France!EW$26</f>
        <v>1714344</v>
      </c>
      <c r="EX15" s="1">
        <f>[8]France!EX$26</f>
        <v>1356188</v>
      </c>
      <c r="EY15" s="1">
        <f>[8]France!EY$26</f>
        <v>2605070</v>
      </c>
      <c r="EZ15" s="1">
        <f>[8]France!EZ$26</f>
        <v>2225985</v>
      </c>
      <c r="FA15" s="1">
        <f>[8]France!FA$26</f>
        <v>1677246</v>
      </c>
      <c r="FB15" s="1">
        <f>[8]France!FB$26</f>
        <v>1424921</v>
      </c>
      <c r="FC15" s="1">
        <f>[8]France!FC$26</f>
        <v>2489137</v>
      </c>
      <c r="FD15" s="1">
        <f>[8]France!FD$26</f>
        <v>1924062</v>
      </c>
      <c r="FE15" s="1">
        <f>[8]France!FE$26</f>
        <v>1306562</v>
      </c>
      <c r="FF15" s="1">
        <f>[8]France!FF$26</f>
        <v>2251718</v>
      </c>
      <c r="FG15" s="1">
        <f>[8]France!FG$26</f>
        <v>1621342</v>
      </c>
      <c r="FH15" s="1">
        <f>[8]France!FH$26</f>
        <v>1568831</v>
      </c>
      <c r="FI15" s="1">
        <f>[8]France!FI$26</f>
        <v>1336570</v>
      </c>
      <c r="FJ15" s="1">
        <f>[8]France!FJ$26</f>
        <v>1251303</v>
      </c>
      <c r="FK15" s="1">
        <f>[8]France!FK$26</f>
        <v>1900174</v>
      </c>
      <c r="FL15" s="1">
        <f>[8]France!FL$26</f>
        <v>1870944</v>
      </c>
      <c r="FM15" s="1">
        <f>[8]France!FM$26</f>
        <v>1312491</v>
      </c>
      <c r="FN15" s="1">
        <f>[8]France!FN$26</f>
        <v>1638509</v>
      </c>
      <c r="FO15" s="1">
        <f>[8]France!FO$26</f>
        <v>2045637</v>
      </c>
      <c r="FP15" s="1">
        <f>[8]France!FP$26</f>
        <v>2007874</v>
      </c>
      <c r="FQ15" s="1">
        <f>[8]France!FQ$26</f>
        <v>2229566</v>
      </c>
      <c r="FR15" s="1">
        <f>[8]France!FR$26</f>
        <v>1504897</v>
      </c>
      <c r="FS15" s="1">
        <f>[8]France!FS$26</f>
        <v>1825446</v>
      </c>
      <c r="FT15" s="1">
        <f>[8]France!FT$26</f>
        <v>2294063</v>
      </c>
      <c r="FU15" s="1">
        <f>[8]France!FU$26</f>
        <v>712613</v>
      </c>
      <c r="FV15" s="1">
        <f>[8]France!FV$26</f>
        <v>1175662</v>
      </c>
      <c r="FW15" s="1">
        <f>[8]France!FW$26</f>
        <v>1780085</v>
      </c>
      <c r="FX15" s="1">
        <f>[8]France!FX$26</f>
        <v>0</v>
      </c>
      <c r="FY15" s="1">
        <f>[8]France!FY$26</f>
        <v>0</v>
      </c>
      <c r="FZ15" s="7">
        <f>SUM($B15:FY15)</f>
        <v>191104460</v>
      </c>
    </row>
    <row r="16" spans="1:182">
      <c r="A16" t="s">
        <v>20</v>
      </c>
      <c r="B16" s="1">
        <f>[8]Germany!B$26</f>
        <v>0</v>
      </c>
      <c r="C16" s="1">
        <f>[8]Germany!C$26</f>
        <v>50180</v>
      </c>
      <c r="D16" s="1">
        <f>[8]Germany!D$26</f>
        <v>86223</v>
      </c>
      <c r="E16" s="1">
        <f>[8]Germany!E$26</f>
        <v>90</v>
      </c>
      <c r="F16" s="1">
        <f>[8]Germany!F$26</f>
        <v>138168</v>
      </c>
      <c r="G16" s="1">
        <f>[8]Germany!G$26</f>
        <v>28818</v>
      </c>
      <c r="H16" s="1">
        <f>[8]Germany!H$26</f>
        <v>29431</v>
      </c>
      <c r="I16" s="1">
        <f>[8]Germany!I$26</f>
        <v>0</v>
      </c>
      <c r="J16" s="1">
        <f>[8]Germany!J$26</f>
        <v>105</v>
      </c>
      <c r="K16" s="1">
        <f>[8]Germany!K$26</f>
        <v>125291</v>
      </c>
      <c r="L16" s="1">
        <f>[8]Germany!L$26</f>
        <v>0</v>
      </c>
      <c r="M16" s="1">
        <f>[8]Germany!M$26</f>
        <v>0</v>
      </c>
      <c r="N16" s="1">
        <f>[8]Germany!N$26</f>
        <v>195</v>
      </c>
      <c r="O16" s="1">
        <f>[8]Germany!O$26</f>
        <v>23316</v>
      </c>
      <c r="P16" s="1">
        <f>[8]Germany!P$26</f>
        <v>7504</v>
      </c>
      <c r="Q16" s="1">
        <f>[8]Germany!Q$26</f>
        <v>46686</v>
      </c>
      <c r="R16" s="1">
        <f>[8]Germany!R$26</f>
        <v>123522</v>
      </c>
      <c r="S16" s="1">
        <f>[8]Germany!S$26</f>
        <v>87077</v>
      </c>
      <c r="T16" s="1">
        <f>[8]Germany!T$26</f>
        <v>24398</v>
      </c>
      <c r="U16" s="1">
        <f>[8]Germany!U$26</f>
        <v>13794</v>
      </c>
      <c r="V16" s="1">
        <f>[8]Germany!V$26</f>
        <v>17583</v>
      </c>
      <c r="W16" s="1">
        <f>[8]Germany!W$26</f>
        <v>11651</v>
      </c>
      <c r="X16" s="1">
        <f>[8]Germany!X$26</f>
        <v>5863</v>
      </c>
      <c r="Y16" s="1">
        <f>[8]Germany!Y$26</f>
        <v>5835</v>
      </c>
      <c r="Z16" s="1">
        <f>[8]Germany!Z$26</f>
        <v>245</v>
      </c>
      <c r="AA16" s="1">
        <f>[8]Germany!AA$26</f>
        <v>73659</v>
      </c>
      <c r="AB16" s="1">
        <f>[8]Germany!AB$26</f>
        <v>72885</v>
      </c>
      <c r="AC16" s="1">
        <f>[8]Germany!AC$26</f>
        <v>112542</v>
      </c>
      <c r="AD16" s="1">
        <f>[8]Germany!AD$26</f>
        <v>49342</v>
      </c>
      <c r="AE16" s="1">
        <f>[8]Germany!AE$26</f>
        <v>55127</v>
      </c>
      <c r="AF16" s="1">
        <f>[8]Germany!AF$26</f>
        <v>18821</v>
      </c>
      <c r="AG16" s="1">
        <f>[8]Germany!AG$26</f>
        <v>42495</v>
      </c>
      <c r="AH16" s="1">
        <f>[8]Germany!AH$26</f>
        <v>41315</v>
      </c>
      <c r="AI16" s="1">
        <f>[8]Germany!AI$26</f>
        <v>6106</v>
      </c>
      <c r="AJ16" s="1">
        <f>[8]Germany!AJ$26</f>
        <v>17316</v>
      </c>
      <c r="AK16" s="1">
        <f>[8]Germany!AK$26</f>
        <v>0</v>
      </c>
      <c r="AL16" s="1">
        <f>[8]Germany!AL$26</f>
        <v>23910</v>
      </c>
      <c r="AM16" s="1">
        <f>[8]Germany!AM$26</f>
        <v>153645</v>
      </c>
      <c r="AN16" s="1">
        <f>[8]Germany!AN$26</f>
        <v>50269</v>
      </c>
      <c r="AO16" s="1">
        <f>[8]Germany!AO$26</f>
        <v>59106</v>
      </c>
      <c r="AP16" s="1">
        <f>[8]Germany!AP$26</f>
        <v>180865</v>
      </c>
      <c r="AQ16" s="1">
        <f>[8]Germany!AQ$26</f>
        <v>7777</v>
      </c>
      <c r="AR16" s="1">
        <f>[8]Germany!AR$26</f>
        <v>12357</v>
      </c>
      <c r="AS16" s="1">
        <f>[8]Germany!AS$26</f>
        <v>48312</v>
      </c>
      <c r="AT16" s="1">
        <f>[8]Germany!AT$26</f>
        <v>12189</v>
      </c>
      <c r="AU16" s="1">
        <f>[8]Germany!AU$26</f>
        <v>12468</v>
      </c>
      <c r="AV16" s="1">
        <f>[8]Germany!AV$26</f>
        <v>12397</v>
      </c>
      <c r="AW16" s="1">
        <f>[8]Germany!AW$26</f>
        <v>27</v>
      </c>
      <c r="AX16" s="1">
        <f>[8]Germany!AX$26</f>
        <v>31736</v>
      </c>
      <c r="AY16" s="1">
        <f>[8]Germany!AY$26</f>
        <v>54381</v>
      </c>
      <c r="AZ16" s="1">
        <f>[8]Germany!AZ$26</f>
        <v>92006</v>
      </c>
      <c r="BA16" s="1">
        <f>[8]Germany!BA$26</f>
        <v>107854</v>
      </c>
      <c r="BB16" s="1">
        <f>[8]Germany!BB$26</f>
        <v>90860</v>
      </c>
      <c r="BC16" s="1">
        <f>[8]Germany!BC$26</f>
        <v>6404</v>
      </c>
      <c r="BD16" s="1">
        <f>[8]Germany!BD$26</f>
        <v>21678</v>
      </c>
      <c r="BE16" s="1">
        <f>[8]Germany!BE$26</f>
        <v>20869</v>
      </c>
      <c r="BF16" s="1">
        <f>[8]Germany!BF$26</f>
        <v>24733</v>
      </c>
      <c r="BG16" s="1">
        <f>[8]Germany!BG$26</f>
        <v>4158</v>
      </c>
      <c r="BH16" s="1">
        <f>[8]Germany!BH$26</f>
        <v>127</v>
      </c>
      <c r="BI16" s="1">
        <f>[8]Germany!BI$26</f>
        <v>44968</v>
      </c>
      <c r="BJ16" s="1">
        <f>[8]Germany!BJ$26</f>
        <v>20186</v>
      </c>
      <c r="BK16" s="1">
        <f>[8]Germany!BK$26</f>
        <v>46044</v>
      </c>
      <c r="BL16" s="1">
        <f>[8]Germany!BL$26</f>
        <v>93115</v>
      </c>
      <c r="BM16" s="1">
        <f>[8]Germany!BM$26</f>
        <v>112612</v>
      </c>
      <c r="BN16" s="1">
        <f>[8]Germany!BN$26</f>
        <v>101959</v>
      </c>
      <c r="BO16" s="1">
        <f>[8]Germany!BO$26</f>
        <v>101642</v>
      </c>
      <c r="BP16" s="1">
        <f>[8]Germany!BP$26</f>
        <v>41538</v>
      </c>
      <c r="BQ16" s="1">
        <f>[8]Germany!BQ$26</f>
        <v>3699</v>
      </c>
      <c r="BR16" s="1">
        <f>[8]Germany!BR$26</f>
        <v>12087</v>
      </c>
      <c r="BS16" s="1">
        <f>[8]Germany!BS$26</f>
        <v>4150</v>
      </c>
      <c r="BT16" s="1">
        <f>[8]Germany!BT$26</f>
        <v>19785</v>
      </c>
      <c r="BU16" s="1">
        <f>[8]Germany!BU$26</f>
        <v>80</v>
      </c>
      <c r="BV16" s="1">
        <f>[8]Germany!BV$26</f>
        <v>53194</v>
      </c>
      <c r="BW16" s="1">
        <f>[8]Germany!BW$26</f>
        <v>44881</v>
      </c>
      <c r="BX16" s="1">
        <f>[8]Germany!BX$26</f>
        <v>110767</v>
      </c>
      <c r="BY16" s="1">
        <f>[8]Germany!BY$26</f>
        <v>90860</v>
      </c>
      <c r="BZ16" s="1">
        <f>[8]Germany!BZ$26</f>
        <v>58150</v>
      </c>
      <c r="CA16" s="1">
        <f>[8]Germany!CA$26</f>
        <v>92373</v>
      </c>
      <c r="CB16" s="1">
        <f>[8]Germany!CB$26</f>
        <v>7252</v>
      </c>
      <c r="CC16" s="1">
        <f>[8]Germany!CC$26</f>
        <v>24164</v>
      </c>
      <c r="CD16" s="1">
        <f>[8]Germany!CD$26</f>
        <v>15599</v>
      </c>
      <c r="CE16" s="1">
        <f>[8]Germany!CE$26</f>
        <v>29396</v>
      </c>
      <c r="CF16" s="1">
        <f>[8]Germany!CF$26</f>
        <v>3443</v>
      </c>
      <c r="CG16" s="1">
        <f>[8]Germany!CG$26</f>
        <v>17279</v>
      </c>
      <c r="CH16" s="1">
        <f>[8]Germany!CH$26</f>
        <v>17861</v>
      </c>
      <c r="CI16" s="1">
        <f>[8]Germany!CI$26</f>
        <v>83881</v>
      </c>
      <c r="CJ16" s="1">
        <f>[8]Germany!CJ$26</f>
        <v>70776</v>
      </c>
      <c r="CK16" s="1">
        <f>[8]Germany!CK$26</f>
        <v>127519</v>
      </c>
      <c r="CL16" s="1">
        <f>[8]Germany!CL$26</f>
        <v>196536</v>
      </c>
      <c r="CM16" s="1">
        <f>[8]Germany!CM$26</f>
        <v>124890</v>
      </c>
      <c r="CN16" s="1">
        <f>[8]Germany!CN$26</f>
        <v>112238</v>
      </c>
      <c r="CO16" s="1">
        <f>[8]Germany!CO$26</f>
        <v>27336</v>
      </c>
      <c r="CP16" s="1">
        <f>[8]Germany!CP$26</f>
        <v>22026</v>
      </c>
      <c r="CQ16" s="1">
        <f>[8]Germany!CQ$26</f>
        <v>18359</v>
      </c>
      <c r="CR16" s="1">
        <f>[8]Germany!CR$26</f>
        <v>9798</v>
      </c>
      <c r="CS16" s="1">
        <f>[8]Germany!CS$26</f>
        <v>17976</v>
      </c>
      <c r="CT16" s="1">
        <f>[8]Germany!CT$26</f>
        <v>185782</v>
      </c>
      <c r="CU16" s="1">
        <f>[8]Germany!CU$26</f>
        <v>177329</v>
      </c>
      <c r="CV16" s="1">
        <f>[8]Germany!CV$26</f>
        <v>250412</v>
      </c>
      <c r="CW16" s="1">
        <f>[8]Germany!CW$26</f>
        <v>315304</v>
      </c>
      <c r="CX16" s="1">
        <f>[8]Germany!CX$26</f>
        <v>409649</v>
      </c>
      <c r="CY16" s="1">
        <f>[8]Germany!CY$26</f>
        <v>341681</v>
      </c>
      <c r="CZ16" s="1">
        <f>[8]Germany!CZ$26</f>
        <v>381756</v>
      </c>
      <c r="DA16" s="1">
        <f>[8]Germany!DA$26</f>
        <v>141741</v>
      </c>
      <c r="DB16" s="1">
        <f>[8]Germany!DB$26</f>
        <v>131669</v>
      </c>
      <c r="DC16" s="1">
        <f>[8]Germany!DC$26</f>
        <v>134338</v>
      </c>
      <c r="DD16" s="1">
        <f>[8]Germany!DD$26</f>
        <v>144903</v>
      </c>
      <c r="DE16" s="1">
        <f>[8]Germany!DE$26</f>
        <v>153176</v>
      </c>
      <c r="DF16" s="1">
        <f>[8]Germany!DF$26</f>
        <v>262017</v>
      </c>
      <c r="DG16" s="1">
        <f>[8]Germany!DG$26</f>
        <v>342541</v>
      </c>
      <c r="DH16" s="1">
        <f>[8]Germany!DH$26</f>
        <v>388511</v>
      </c>
      <c r="DI16" s="1">
        <f>[8]Germany!DI$26</f>
        <v>416890</v>
      </c>
      <c r="DJ16" s="1">
        <f>[8]Germany!DJ$26</f>
        <v>420554</v>
      </c>
      <c r="DK16" s="1">
        <f>[8]Germany!DK$26</f>
        <v>368338</v>
      </c>
      <c r="DL16" s="1">
        <f>[8]Germany!DL$26</f>
        <v>420495</v>
      </c>
      <c r="DM16" s="1">
        <f>[8]Germany!DM$26</f>
        <v>245779</v>
      </c>
      <c r="DN16" s="1">
        <f>[8]Germany!DN$26</f>
        <v>67221</v>
      </c>
      <c r="DO16" s="1">
        <f>[8]Germany!DO$26</f>
        <v>65904</v>
      </c>
      <c r="DP16" s="1">
        <f>[8]Germany!DP$26</f>
        <v>44187</v>
      </c>
      <c r="DQ16" s="1">
        <f>[8]Germany!DQ$26</f>
        <v>254404</v>
      </c>
      <c r="DR16" s="1">
        <f>[8]Germany!DR$26</f>
        <v>160431</v>
      </c>
      <c r="DS16" s="1">
        <f>[8]Germany!DS$26</f>
        <v>159370</v>
      </c>
      <c r="DT16" s="1">
        <f>[8]Germany!DT$26</f>
        <v>204489</v>
      </c>
      <c r="DU16" s="1">
        <f>[8]Germany!DU$26</f>
        <v>280432</v>
      </c>
      <c r="DV16" s="1">
        <f>[8]Germany!DV$26</f>
        <v>154171</v>
      </c>
      <c r="DW16" s="1">
        <f>[8]Germany!DW$26</f>
        <v>211574</v>
      </c>
      <c r="DX16" s="1">
        <f>[8]Germany!DX$26</f>
        <v>141642</v>
      </c>
      <c r="DY16" s="1">
        <f>[8]Germany!DY$26</f>
        <v>37324</v>
      </c>
      <c r="DZ16" s="1">
        <f>[8]Germany!DZ$26</f>
        <v>35823</v>
      </c>
      <c r="EA16" s="1">
        <f>[8]Germany!EA$26</f>
        <v>35592</v>
      </c>
      <c r="EB16" s="1">
        <f>[8]Germany!EB$26</f>
        <v>67337</v>
      </c>
      <c r="EC16" s="1">
        <f>[8]Germany!EC$26</f>
        <v>54708</v>
      </c>
      <c r="ED16" s="1">
        <f>[8]Germany!ED$26</f>
        <v>252245</v>
      </c>
      <c r="EE16" s="1">
        <f>[8]Germany!EE$26</f>
        <v>242751</v>
      </c>
      <c r="EF16" s="1">
        <f>[8]Germany!EF$26</f>
        <v>341860</v>
      </c>
      <c r="EG16" s="1">
        <f>[8]Germany!EG$26</f>
        <v>339065</v>
      </c>
      <c r="EH16" s="1">
        <f>[8]Germany!EH$26</f>
        <v>254153</v>
      </c>
      <c r="EI16" s="1">
        <f>[8]Germany!EI$26</f>
        <v>273148</v>
      </c>
      <c r="EJ16" s="1">
        <f>[8]Germany!EJ$26</f>
        <v>104984</v>
      </c>
      <c r="EK16" s="1">
        <f>[8]Germany!EK$26</f>
        <v>69804</v>
      </c>
      <c r="EL16" s="1">
        <f>[8]Germany!EL$26</f>
        <v>76124</v>
      </c>
      <c r="EM16" s="1">
        <f>[8]Germany!EM$26</f>
        <v>83393</v>
      </c>
      <c r="EN16" s="1">
        <f>[8]Germany!EN$26</f>
        <v>128451</v>
      </c>
      <c r="EO16" s="1">
        <f>[8]Germany!EO$26</f>
        <v>50851</v>
      </c>
      <c r="EP16" s="1">
        <f>[8]Germany!EP$26</f>
        <v>205095</v>
      </c>
      <c r="EQ16" s="1">
        <f>[8]Germany!EQ$26</f>
        <v>35036</v>
      </c>
      <c r="ER16" s="1">
        <f>[8]Germany!ER$26</f>
        <v>175767</v>
      </c>
      <c r="ES16" s="1">
        <f>[8]Germany!ES$26</f>
        <v>360139</v>
      </c>
      <c r="ET16" s="1">
        <f>[8]Germany!ET$26</f>
        <v>373872</v>
      </c>
      <c r="EU16" s="1">
        <f>[8]Germany!EU$26</f>
        <v>105606</v>
      </c>
      <c r="EV16" s="1">
        <f>[8]Germany!EV$26</f>
        <v>182578</v>
      </c>
      <c r="EW16" s="1">
        <f>[8]Germany!EW$26</f>
        <v>60003</v>
      </c>
      <c r="EX16" s="1">
        <f>[8]Germany!EX$26</f>
        <v>50857</v>
      </c>
      <c r="EY16" s="1">
        <f>[8]Germany!EY$26</f>
        <v>9416</v>
      </c>
      <c r="EZ16" s="1">
        <f>[8]Germany!EZ$26</f>
        <v>38179</v>
      </c>
      <c r="FA16" s="1">
        <f>[8]Germany!FA$26</f>
        <v>32489</v>
      </c>
      <c r="FB16" s="1">
        <f>[8]Germany!FB$26</f>
        <v>67092</v>
      </c>
      <c r="FC16" s="1">
        <f>[8]Germany!FC$26</f>
        <v>52364</v>
      </c>
      <c r="FD16" s="1">
        <f>[8]Germany!FD$26</f>
        <v>63598</v>
      </c>
      <c r="FE16" s="1">
        <f>[8]Germany!FE$26</f>
        <v>63862</v>
      </c>
      <c r="FF16" s="1">
        <f>[8]Germany!FF$26</f>
        <v>247617</v>
      </c>
      <c r="FG16" s="1">
        <f>[8]Germany!FG$26</f>
        <v>95491</v>
      </c>
      <c r="FH16" s="1">
        <f>[8]Germany!FH$26</f>
        <v>84759</v>
      </c>
      <c r="FI16" s="1">
        <f>[8]Germany!FI$26</f>
        <v>77642</v>
      </c>
      <c r="FJ16" s="1">
        <f>[8]Germany!FJ$26</f>
        <v>81324</v>
      </c>
      <c r="FK16" s="1">
        <f>[8]Germany!FK$26</f>
        <v>51726</v>
      </c>
      <c r="FL16" s="1">
        <f>[8]Germany!FL$26</f>
        <v>19996</v>
      </c>
      <c r="FM16" s="1">
        <f>[8]Germany!FM$26</f>
        <v>24794</v>
      </c>
      <c r="FN16" s="1">
        <f>[8]Germany!FN$26</f>
        <v>55705</v>
      </c>
      <c r="FO16" s="1">
        <f>[8]Germany!FO$26</f>
        <v>87701</v>
      </c>
      <c r="FP16" s="1">
        <f>[8]Germany!FP$26</f>
        <v>112311</v>
      </c>
      <c r="FQ16" s="1">
        <f>[8]Germany!FQ$26</f>
        <v>160221</v>
      </c>
      <c r="FR16" s="1">
        <f>[8]Germany!FR$26</f>
        <v>75802</v>
      </c>
      <c r="FS16" s="1">
        <f>[8]Germany!FS$26</f>
        <v>59858</v>
      </c>
      <c r="FT16" s="1">
        <f>[8]Germany!FT$26</f>
        <v>110507</v>
      </c>
      <c r="FU16" s="1">
        <f>[8]Germany!FU$26</f>
        <v>74900</v>
      </c>
      <c r="FV16" s="1">
        <f>[8]Germany!FV$26</f>
        <v>103266</v>
      </c>
      <c r="FW16" s="1">
        <f>[8]Germany!FW$26</f>
        <v>103278</v>
      </c>
      <c r="FX16" s="1">
        <f>[8]Germany!FX$26</f>
        <v>0</v>
      </c>
      <c r="FY16" s="1">
        <f>[8]Germany!FY$26</f>
        <v>0</v>
      </c>
      <c r="FZ16" s="7">
        <f>SUM($B16:FY16)</f>
        <v>17649284</v>
      </c>
    </row>
    <row r="17" spans="1:182">
      <c r="A17" t="s">
        <v>35</v>
      </c>
      <c r="B17" s="1">
        <f>[8]Greece!B$26</f>
        <v>0</v>
      </c>
      <c r="C17" s="1">
        <f>[8]Greece!C$26</f>
        <v>0</v>
      </c>
      <c r="D17" s="1">
        <f>[8]Greece!D$26</f>
        <v>0</v>
      </c>
      <c r="E17" s="1">
        <f>[8]Greece!E$26</f>
        <v>0</v>
      </c>
      <c r="F17" s="1">
        <f>[8]Greece!F$26</f>
        <v>0</v>
      </c>
      <c r="G17" s="1">
        <f>[8]Greece!G$26</f>
        <v>0</v>
      </c>
      <c r="H17" s="1">
        <f>[8]Greece!H$26</f>
        <v>0</v>
      </c>
      <c r="I17" s="1">
        <f>[8]Greece!I$26</f>
        <v>0</v>
      </c>
      <c r="J17" s="1">
        <f>[8]Greece!J$26</f>
        <v>0</v>
      </c>
      <c r="K17" s="1">
        <f>[8]Greece!K$26</f>
        <v>0</v>
      </c>
      <c r="L17" s="1">
        <f>[8]Greece!L$26</f>
        <v>5</v>
      </c>
      <c r="M17" s="1">
        <f>[8]Greece!M$26</f>
        <v>0</v>
      </c>
      <c r="N17" s="1">
        <f>[8]Greece!N$26</f>
        <v>14</v>
      </c>
      <c r="O17" s="1">
        <f>[8]Greece!O$26</f>
        <v>0</v>
      </c>
      <c r="P17" s="1">
        <f>[8]Greece!P$26</f>
        <v>0</v>
      </c>
      <c r="Q17" s="1">
        <f>[8]Greece!Q$26</f>
        <v>0</v>
      </c>
      <c r="R17" s="1">
        <f>[8]Greece!R$26</f>
        <v>0</v>
      </c>
      <c r="S17" s="1">
        <f>[8]Greece!S$26</f>
        <v>10</v>
      </c>
      <c r="T17" s="1">
        <f>[8]Greece!T$26</f>
        <v>62</v>
      </c>
      <c r="U17" s="1">
        <f>[8]Greece!U$26</f>
        <v>0</v>
      </c>
      <c r="V17" s="1">
        <f>[8]Greece!V$26</f>
        <v>0</v>
      </c>
      <c r="W17" s="1">
        <f>[8]Greece!W$26</f>
        <v>0</v>
      </c>
      <c r="X17" s="1">
        <f>[8]Greece!X$26</f>
        <v>0</v>
      </c>
      <c r="Y17" s="1">
        <f>[8]Greece!Y$26</f>
        <v>0</v>
      </c>
      <c r="Z17" s="1">
        <f>[8]Greece!Z$26</f>
        <v>0</v>
      </c>
      <c r="AA17" s="1">
        <f>[8]Greece!AA$26</f>
        <v>0</v>
      </c>
      <c r="AB17" s="1">
        <f>[8]Greece!AB$26</f>
        <v>0</v>
      </c>
      <c r="AC17" s="1">
        <f>[8]Greece!AC$26</f>
        <v>0</v>
      </c>
      <c r="AD17" s="1">
        <f>[8]Greece!AD$26</f>
        <v>0</v>
      </c>
      <c r="AE17" s="1">
        <f>[8]Greece!AE$26</f>
        <v>0</v>
      </c>
      <c r="AF17" s="1">
        <f>[8]Greece!AF$26</f>
        <v>0</v>
      </c>
      <c r="AG17" s="1">
        <f>[8]Greece!AG$26</f>
        <v>0</v>
      </c>
      <c r="AH17" s="1">
        <f>[8]Greece!AH$26</f>
        <v>0</v>
      </c>
      <c r="AI17" s="1">
        <f>[8]Greece!AI$26</f>
        <v>0</v>
      </c>
      <c r="AJ17" s="1">
        <f>[8]Greece!AJ$26</f>
        <v>154</v>
      </c>
      <c r="AK17" s="1">
        <f>[8]Greece!AK$26</f>
        <v>0</v>
      </c>
      <c r="AL17" s="1">
        <f>[8]Greece!AL$26</f>
        <v>0</v>
      </c>
      <c r="AM17" s="1">
        <f>[8]Greece!AM$26</f>
        <v>83</v>
      </c>
      <c r="AN17" s="1">
        <f>[8]Greece!AN$26</f>
        <v>54</v>
      </c>
      <c r="AO17" s="1">
        <f>[8]Greece!AO$26</f>
        <v>19</v>
      </c>
      <c r="AP17" s="1">
        <f>[8]Greece!AP$26</f>
        <v>91</v>
      </c>
      <c r="AQ17" s="1">
        <f>[8]Greece!AQ$26</f>
        <v>54</v>
      </c>
      <c r="AR17" s="1">
        <f>[8]Greece!AR$26</f>
        <v>0</v>
      </c>
      <c r="AS17" s="1">
        <f>[8]Greece!AS$26</f>
        <v>0</v>
      </c>
      <c r="AT17" s="1">
        <f>[8]Greece!AT$26</f>
        <v>117</v>
      </c>
      <c r="AU17" s="1">
        <f>[8]Greece!AU$26</f>
        <v>0</v>
      </c>
      <c r="AV17" s="1">
        <f>[8]Greece!AV$26</f>
        <v>28</v>
      </c>
      <c r="AW17" s="1">
        <f>[8]Greece!AW$26</f>
        <v>0</v>
      </c>
      <c r="AX17" s="1">
        <f>[8]Greece!AX$26</f>
        <v>51</v>
      </c>
      <c r="AY17" s="1">
        <f>[8]Greece!AY$26</f>
        <v>0</v>
      </c>
      <c r="AZ17" s="1">
        <f>[8]Greece!AZ$26</f>
        <v>3705</v>
      </c>
      <c r="BA17" s="1">
        <f>[8]Greece!BA$26</f>
        <v>0</v>
      </c>
      <c r="BB17" s="1">
        <f>[8]Greece!BB$26</f>
        <v>75</v>
      </c>
      <c r="BC17" s="1">
        <f>[8]Greece!BC$26</f>
        <v>0</v>
      </c>
      <c r="BD17" s="1">
        <f>[8]Greece!BD$26</f>
        <v>156</v>
      </c>
      <c r="BE17" s="1">
        <f>[8]Greece!BE$26</f>
        <v>0</v>
      </c>
      <c r="BF17" s="1">
        <f>[8]Greece!BF$26</f>
        <v>50</v>
      </c>
      <c r="BG17" s="1">
        <f>[8]Greece!BG$26</f>
        <v>361</v>
      </c>
      <c r="BH17" s="1">
        <f>[8]Greece!BH$26</f>
        <v>0</v>
      </c>
      <c r="BI17" s="1">
        <f>[8]Greece!BI$26</f>
        <v>0</v>
      </c>
      <c r="BJ17" s="1">
        <f>[8]Greece!BJ$26</f>
        <v>0</v>
      </c>
      <c r="BK17" s="1">
        <f>[8]Greece!BK$26</f>
        <v>0</v>
      </c>
      <c r="BL17" s="1">
        <f>[8]Greece!BL$26</f>
        <v>112</v>
      </c>
      <c r="BM17" s="1">
        <f>[8]Greece!BM$26</f>
        <v>0</v>
      </c>
      <c r="BN17" s="1">
        <f>[8]Greece!BN$26</f>
        <v>157</v>
      </c>
      <c r="BO17" s="1">
        <f>[8]Greece!BO$26</f>
        <v>0</v>
      </c>
      <c r="BP17" s="1">
        <f>[8]Greece!BP$26</f>
        <v>0</v>
      </c>
      <c r="BQ17" s="1">
        <f>[8]Greece!BQ$26</f>
        <v>0</v>
      </c>
      <c r="BR17" s="1">
        <f>[8]Greece!BR$26</f>
        <v>0</v>
      </c>
      <c r="BS17" s="1">
        <f>[8]Greece!BS$26</f>
        <v>208</v>
      </c>
      <c r="BT17" s="1">
        <f>[8]Greece!BT$26</f>
        <v>0</v>
      </c>
      <c r="BU17" s="1">
        <f>[8]Greece!BU$26</f>
        <v>0</v>
      </c>
      <c r="BV17" s="1">
        <f>[8]Greece!BV$26</f>
        <v>0</v>
      </c>
      <c r="BW17" s="1">
        <f>[8]Greece!BW$26</f>
        <v>0</v>
      </c>
      <c r="BX17" s="1">
        <f>[8]Greece!BX$26</f>
        <v>0</v>
      </c>
      <c r="BY17" s="1">
        <f>[8]Greece!BY$26</f>
        <v>301</v>
      </c>
      <c r="BZ17" s="1">
        <f>[8]Greece!BZ$26</f>
        <v>411</v>
      </c>
      <c r="CA17" s="1">
        <f>[8]Greece!CA$26</f>
        <v>0</v>
      </c>
      <c r="CB17" s="1">
        <f>[8]Greece!CB$26</f>
        <v>10753</v>
      </c>
      <c r="CC17" s="1">
        <f>[8]Greece!CC$26</f>
        <v>0</v>
      </c>
      <c r="CD17" s="1">
        <f>[8]Greece!CD$26</f>
        <v>763</v>
      </c>
      <c r="CE17" s="1">
        <f>[8]Greece!CE$26</f>
        <v>0</v>
      </c>
      <c r="CF17" s="1">
        <f>[8]Greece!CF$26</f>
        <v>142</v>
      </c>
      <c r="CG17" s="1">
        <f>[8]Greece!CG$26</f>
        <v>0</v>
      </c>
      <c r="CH17" s="1">
        <f>[8]Greece!CH$26</f>
        <v>417</v>
      </c>
      <c r="CI17" s="1">
        <f>[8]Greece!CI$26</f>
        <v>0</v>
      </c>
      <c r="CJ17" s="1">
        <f>[8]Greece!CJ$26</f>
        <v>0</v>
      </c>
      <c r="CK17" s="1">
        <f>[8]Greece!CK$26</f>
        <v>0</v>
      </c>
      <c r="CL17" s="1">
        <f>[8]Greece!CL$26</f>
        <v>0</v>
      </c>
      <c r="CM17" s="1">
        <f>[8]Greece!CM$26</f>
        <v>0</v>
      </c>
      <c r="CN17" s="1">
        <f>[8]Greece!CN$26</f>
        <v>789</v>
      </c>
      <c r="CO17" s="1">
        <f>[8]Greece!CO$26</f>
        <v>0</v>
      </c>
      <c r="CP17" s="1">
        <f>[8]Greece!CP$26</f>
        <v>0</v>
      </c>
      <c r="CQ17" s="1">
        <f>[8]Greece!CQ$26</f>
        <v>467</v>
      </c>
      <c r="CR17" s="1">
        <f>[8]Greece!CR$26</f>
        <v>0</v>
      </c>
      <c r="CS17" s="1">
        <f>[8]Greece!CS$26</f>
        <v>0</v>
      </c>
      <c r="CT17" s="1">
        <f>[8]Greece!CT$26</f>
        <v>0</v>
      </c>
      <c r="CU17" s="1">
        <f>[8]Greece!CU$26</f>
        <v>246</v>
      </c>
      <c r="CV17" s="1">
        <f>[8]Greece!CV$26</f>
        <v>0</v>
      </c>
      <c r="CW17" s="1">
        <f>[8]Greece!CW$26</f>
        <v>85</v>
      </c>
      <c r="CX17" s="1">
        <f>[8]Greece!CX$26</f>
        <v>0</v>
      </c>
      <c r="CY17" s="1">
        <f>[8]Greece!CY$26</f>
        <v>1526</v>
      </c>
      <c r="CZ17" s="1">
        <f>[8]Greece!CZ$26</f>
        <v>0</v>
      </c>
      <c r="DA17" s="1">
        <f>[8]Greece!DA$26</f>
        <v>0</v>
      </c>
      <c r="DB17" s="1">
        <f>[8]Greece!DB$26</f>
        <v>0</v>
      </c>
      <c r="DC17" s="1">
        <f>[8]Greece!DC$26</f>
        <v>0</v>
      </c>
      <c r="DD17" s="1">
        <f>[8]Greece!DD$26</f>
        <v>487</v>
      </c>
      <c r="DE17" s="1">
        <f>[8]Greece!DE$26</f>
        <v>0</v>
      </c>
      <c r="DF17" s="1">
        <f>[8]Greece!DF$26</f>
        <v>0</v>
      </c>
      <c r="DG17" s="1">
        <f>[8]Greece!DG$26</f>
        <v>0</v>
      </c>
      <c r="DH17" s="1">
        <f>[8]Greece!DH$26</f>
        <v>0</v>
      </c>
      <c r="DI17" s="1">
        <f>[8]Greece!DI$26</f>
        <v>0</v>
      </c>
      <c r="DJ17" s="1">
        <f>[8]Greece!DJ$26</f>
        <v>0</v>
      </c>
      <c r="DK17" s="1">
        <f>[8]Greece!DK$26</f>
        <v>0</v>
      </c>
      <c r="DL17" s="1">
        <f>[8]Greece!DL$26</f>
        <v>0</v>
      </c>
      <c r="DM17" s="1">
        <f>[8]Greece!DM$26</f>
        <v>0</v>
      </c>
      <c r="DN17" s="1">
        <f>[8]Greece!DN$26</f>
        <v>0</v>
      </c>
      <c r="DO17" s="1">
        <f>[8]Greece!DO$26</f>
        <v>0</v>
      </c>
      <c r="DP17" s="1">
        <f>[8]Greece!DP$26</f>
        <v>0</v>
      </c>
      <c r="DQ17" s="1">
        <f>[8]Greece!DQ$26</f>
        <v>0</v>
      </c>
      <c r="DR17" s="1">
        <f>[8]Greece!DR$26</f>
        <v>0</v>
      </c>
      <c r="DS17" s="1">
        <f>[8]Greece!DS$26</f>
        <v>68</v>
      </c>
      <c r="DT17" s="1">
        <f>[8]Greece!DT$26</f>
        <v>0</v>
      </c>
      <c r="DU17" s="1">
        <f>[8]Greece!DU$26</f>
        <v>0</v>
      </c>
      <c r="DV17" s="1">
        <f>[8]Greece!DV$26</f>
        <v>0</v>
      </c>
      <c r="DW17" s="1">
        <f>[8]Greece!DW$26</f>
        <v>0</v>
      </c>
      <c r="DX17" s="1">
        <f>[8]Greece!DX$26</f>
        <v>226</v>
      </c>
      <c r="DY17" s="1">
        <f>[8]Greece!DY$26</f>
        <v>0</v>
      </c>
      <c r="DZ17" s="1">
        <f>[8]Greece!DZ$26</f>
        <v>383</v>
      </c>
      <c r="EA17" s="1">
        <f>[8]Greece!EA$26</f>
        <v>0</v>
      </c>
      <c r="EB17" s="1">
        <f>[8]Greece!EB$26</f>
        <v>0</v>
      </c>
      <c r="EC17" s="1">
        <f>[8]Greece!EC$26</f>
        <v>39</v>
      </c>
      <c r="ED17" s="1">
        <f>[8]Greece!ED$26</f>
        <v>0</v>
      </c>
      <c r="EE17" s="1">
        <f>[8]Greece!EE$26</f>
        <v>312</v>
      </c>
      <c r="EF17" s="1">
        <f>[8]Greece!EF$26</f>
        <v>0</v>
      </c>
      <c r="EG17" s="1">
        <f>[8]Greece!EG$26</f>
        <v>0</v>
      </c>
      <c r="EH17" s="1">
        <f>[8]Greece!EH$26</f>
        <v>38</v>
      </c>
      <c r="EI17" s="1">
        <f>[8]Greece!EI$26</f>
        <v>0</v>
      </c>
      <c r="EJ17" s="1">
        <f>[8]Greece!EJ$26</f>
        <v>835</v>
      </c>
      <c r="EK17" s="1">
        <f>[8]Greece!EK$26</f>
        <v>89</v>
      </c>
      <c r="EL17" s="1">
        <f>[8]Greece!EL$26</f>
        <v>125</v>
      </c>
      <c r="EM17" s="1">
        <f>[8]Greece!EM$26</f>
        <v>0</v>
      </c>
      <c r="EN17" s="1">
        <f>[8]Greece!EN$26</f>
        <v>167</v>
      </c>
      <c r="EO17" s="1">
        <f>[8]Greece!EO$26</f>
        <v>341</v>
      </c>
      <c r="EP17" s="1">
        <f>[8]Greece!EP$26</f>
        <v>0</v>
      </c>
      <c r="EQ17" s="1">
        <f>[8]Greece!EQ$26</f>
        <v>0</v>
      </c>
      <c r="ER17" s="1">
        <f>[8]Greece!ER$26</f>
        <v>56</v>
      </c>
      <c r="ES17" s="1">
        <f>[8]Greece!ES$26</f>
        <v>0</v>
      </c>
      <c r="ET17" s="1">
        <f>[8]Greece!ET$26</f>
        <v>57</v>
      </c>
      <c r="EU17" s="1">
        <f>[8]Greece!EU$26</f>
        <v>0</v>
      </c>
      <c r="EV17" s="1">
        <f>[8]Greece!EV$26</f>
        <v>400</v>
      </c>
      <c r="EW17" s="1">
        <f>[8]Greece!EW$26</f>
        <v>0</v>
      </c>
      <c r="EX17" s="1">
        <f>[8]Greece!EX$26</f>
        <v>262</v>
      </c>
      <c r="EY17" s="1">
        <f>[8]Greece!EY$26</f>
        <v>0</v>
      </c>
      <c r="EZ17" s="1">
        <f>[8]Greece!EZ$26</f>
        <v>165</v>
      </c>
      <c r="FA17" s="1">
        <f>[8]Greece!FA$26</f>
        <v>0</v>
      </c>
      <c r="FB17" s="1">
        <f>[8]Greece!FB$26</f>
        <v>373</v>
      </c>
      <c r="FC17" s="1">
        <f>[8]Greece!FC$26</f>
        <v>0</v>
      </c>
      <c r="FD17" s="1">
        <f>[8]Greece!FD$26</f>
        <v>458</v>
      </c>
      <c r="FE17" s="1">
        <f>[8]Greece!FE$26</f>
        <v>0</v>
      </c>
      <c r="FF17" s="1">
        <f>[8]Greece!FF$26</f>
        <v>464</v>
      </c>
      <c r="FG17" s="1">
        <f>[8]Greece!FG$26</f>
        <v>0</v>
      </c>
      <c r="FH17" s="1">
        <f>[8]Greece!FH$26</f>
        <v>338</v>
      </c>
      <c r="FI17" s="1">
        <f>[8]Greece!FI$26</f>
        <v>0</v>
      </c>
      <c r="FJ17" s="1">
        <f>[8]Greece!FJ$26</f>
        <v>222</v>
      </c>
      <c r="FK17" s="1">
        <f>[8]Greece!FK$26</f>
        <v>185</v>
      </c>
      <c r="FL17" s="1">
        <f>[8]Greece!FL$26</f>
        <v>1000</v>
      </c>
      <c r="FM17" s="1">
        <f>[8]Greece!FM$26</f>
        <v>0</v>
      </c>
      <c r="FN17" s="1">
        <f>[8]Greece!FN$26</f>
        <v>182</v>
      </c>
      <c r="FO17" s="1">
        <f>[8]Greece!FO$26</f>
        <v>0</v>
      </c>
      <c r="FP17" s="1">
        <f>[8]Greece!FP$26</f>
        <v>263</v>
      </c>
      <c r="FQ17" s="1">
        <f>[8]Greece!FQ$26</f>
        <v>449</v>
      </c>
      <c r="FR17" s="1">
        <f>[8]Greece!FR$26</f>
        <v>78</v>
      </c>
      <c r="FS17" s="1">
        <f>[8]Greece!FS$26</f>
        <v>81</v>
      </c>
      <c r="FT17" s="1">
        <f>[8]Greece!FT$26</f>
        <v>162</v>
      </c>
      <c r="FU17" s="1">
        <f>[8]Greece!FU$26</f>
        <v>0</v>
      </c>
      <c r="FV17" s="1">
        <f>[8]Greece!FV$26</f>
        <v>0</v>
      </c>
      <c r="FW17" s="1">
        <f>[8]Greece!FW$26</f>
        <v>0</v>
      </c>
      <c r="FX17" s="1">
        <f>[8]Greece!FX$26</f>
        <v>0</v>
      </c>
      <c r="FY17" s="1">
        <f>[8]Greece!FY$26</f>
        <v>0</v>
      </c>
      <c r="FZ17" s="7">
        <f>SUM($B17:FY17)</f>
        <v>29771</v>
      </c>
    </row>
    <row r="18" spans="1:182">
      <c r="A18" t="s">
        <v>33</v>
      </c>
      <c r="B18" s="1">
        <f>[8]Hungary!B$26</f>
        <v>0</v>
      </c>
      <c r="C18" s="1">
        <f>[8]Hungary!C$26</f>
        <v>0</v>
      </c>
      <c r="D18" s="1">
        <f>[8]Hungary!D$26</f>
        <v>0</v>
      </c>
      <c r="E18" s="1">
        <f>[8]Hungary!E$26</f>
        <v>0</v>
      </c>
      <c r="F18" s="1">
        <f>[8]Hungary!F$26</f>
        <v>0</v>
      </c>
      <c r="G18" s="1">
        <f>[8]Hungary!G$26</f>
        <v>0</v>
      </c>
      <c r="H18" s="1">
        <f>[8]Hungary!H$26</f>
        <v>0</v>
      </c>
      <c r="I18" s="1">
        <f>[8]Hungary!I$26</f>
        <v>0</v>
      </c>
      <c r="J18" s="1">
        <f>[8]Hungary!J$26</f>
        <v>0</v>
      </c>
      <c r="K18" s="1">
        <f>[8]Hungary!K$26</f>
        <v>0</v>
      </c>
      <c r="L18" s="1">
        <f>[8]Hungary!L$26</f>
        <v>0</v>
      </c>
      <c r="M18" s="1">
        <f>[8]Hungary!M$26</f>
        <v>0</v>
      </c>
      <c r="N18" s="1">
        <f>[8]Hungary!N$26</f>
        <v>0</v>
      </c>
      <c r="O18" s="1">
        <f>[8]Hungary!O$26</f>
        <v>0</v>
      </c>
      <c r="P18" s="1">
        <f>[8]Hungary!P$26</f>
        <v>0</v>
      </c>
      <c r="Q18" s="1">
        <f>[8]Hungary!Q$26</f>
        <v>0</v>
      </c>
      <c r="R18" s="1">
        <f>[8]Hungary!R$26</f>
        <v>0</v>
      </c>
      <c r="S18" s="1">
        <f>[8]Hungary!S$26</f>
        <v>0</v>
      </c>
      <c r="T18" s="1">
        <f>[8]Hungary!T$26</f>
        <v>0</v>
      </c>
      <c r="U18" s="1">
        <f>[8]Hungary!U$26</f>
        <v>0</v>
      </c>
      <c r="V18" s="1">
        <f>[8]Hungary!V$26</f>
        <v>0</v>
      </c>
      <c r="W18" s="1">
        <f>[8]Hungary!W$26</f>
        <v>0</v>
      </c>
      <c r="X18" s="1">
        <f>[8]Hungary!X$26</f>
        <v>0</v>
      </c>
      <c r="Y18" s="1">
        <f>[8]Hungary!Y$26</f>
        <v>0</v>
      </c>
      <c r="Z18" s="1">
        <f>[8]Hungary!Z$26</f>
        <v>0</v>
      </c>
      <c r="AA18" s="1">
        <f>[8]Hungary!AA$26</f>
        <v>0</v>
      </c>
      <c r="AB18" s="1">
        <f>[8]Hungary!AB$26</f>
        <v>0</v>
      </c>
      <c r="AC18" s="1">
        <f>[8]Hungary!AC$26</f>
        <v>0</v>
      </c>
      <c r="AD18" s="1">
        <f>[8]Hungary!AD$26</f>
        <v>0</v>
      </c>
      <c r="AE18" s="1">
        <f>[8]Hungary!AE$26</f>
        <v>0</v>
      </c>
      <c r="AF18" s="1">
        <f>[8]Hungary!AF$26</f>
        <v>0</v>
      </c>
      <c r="AG18" s="1">
        <f>[8]Hungary!AG$26</f>
        <v>0</v>
      </c>
      <c r="AH18" s="1">
        <f>[8]Hungary!AH$26</f>
        <v>0</v>
      </c>
      <c r="AI18" s="1">
        <f>[8]Hungary!AI$26</f>
        <v>0</v>
      </c>
      <c r="AJ18" s="1">
        <f>[8]Hungary!AJ$26</f>
        <v>0</v>
      </c>
      <c r="AK18" s="1">
        <f>[8]Hungary!AK$26</f>
        <v>1041</v>
      </c>
      <c r="AL18" s="1">
        <f>[8]Hungary!AL$26</f>
        <v>0</v>
      </c>
      <c r="AM18" s="1">
        <f>[8]Hungary!AM$26</f>
        <v>0</v>
      </c>
      <c r="AN18" s="1">
        <f>[8]Hungary!AN$26</f>
        <v>0</v>
      </c>
      <c r="AO18" s="1">
        <f>[8]Hungary!AO$26</f>
        <v>0</v>
      </c>
      <c r="AP18" s="1">
        <f>[8]Hungary!AP$26</f>
        <v>0</v>
      </c>
      <c r="AQ18" s="1">
        <f>[8]Hungary!AQ$26</f>
        <v>0</v>
      </c>
      <c r="AR18" s="1">
        <f>[8]Hungary!AR$26</f>
        <v>0</v>
      </c>
      <c r="AS18" s="1">
        <f>[8]Hungary!AS$26</f>
        <v>0</v>
      </c>
      <c r="AT18" s="1">
        <f>[8]Hungary!AT$26</f>
        <v>0</v>
      </c>
      <c r="AU18" s="1">
        <f>[8]Hungary!AU$26</f>
        <v>0</v>
      </c>
      <c r="AV18" s="1">
        <f>[8]Hungary!AV$26</f>
        <v>0</v>
      </c>
      <c r="AW18" s="1">
        <f>[8]Hungary!AW$26</f>
        <v>0</v>
      </c>
      <c r="AX18" s="1">
        <f>[8]Hungary!AX$26</f>
        <v>0</v>
      </c>
      <c r="AY18" s="1">
        <f>[8]Hungary!AY$26</f>
        <v>0</v>
      </c>
      <c r="AZ18" s="1">
        <f>[8]Hungary!AZ$26</f>
        <v>0</v>
      </c>
      <c r="BA18" s="1">
        <f>[8]Hungary!BA$26</f>
        <v>0</v>
      </c>
      <c r="BB18" s="1">
        <f>[8]Hungary!BB$26</f>
        <v>0</v>
      </c>
      <c r="BC18" s="1">
        <f>[8]Hungary!BC$26</f>
        <v>0</v>
      </c>
      <c r="BD18" s="1">
        <f>[8]Hungary!BD$26</f>
        <v>0</v>
      </c>
      <c r="BE18" s="1">
        <f>[8]Hungary!BE$26</f>
        <v>0</v>
      </c>
      <c r="BF18" s="1">
        <f>[8]Hungary!BF$26</f>
        <v>0</v>
      </c>
      <c r="BG18" s="1">
        <f>[8]Hungary!BG$26</f>
        <v>0</v>
      </c>
      <c r="BH18" s="1">
        <f>[8]Hungary!BH$26</f>
        <v>0</v>
      </c>
      <c r="BI18" s="1">
        <f>[8]Hungary!BI$26</f>
        <v>0</v>
      </c>
      <c r="BJ18" s="1">
        <f>[8]Hungary!BJ$26</f>
        <v>0</v>
      </c>
      <c r="BK18" s="1">
        <f>[8]Hungary!BK$26</f>
        <v>0</v>
      </c>
      <c r="BL18" s="1">
        <f>[8]Hungary!BL$26</f>
        <v>0</v>
      </c>
      <c r="BM18" s="1">
        <f>[8]Hungary!BM$26</f>
        <v>0</v>
      </c>
      <c r="BN18" s="1">
        <f>[8]Hungary!BN$26</f>
        <v>0</v>
      </c>
      <c r="BO18" s="1">
        <f>[8]Hungary!BO$26</f>
        <v>0</v>
      </c>
      <c r="BP18" s="1">
        <f>[8]Hungary!BP$26</f>
        <v>0</v>
      </c>
      <c r="BQ18" s="1">
        <f>[8]Hungary!BQ$26</f>
        <v>0</v>
      </c>
      <c r="BR18" s="1">
        <f>[8]Hungary!BR$26</f>
        <v>0</v>
      </c>
      <c r="BS18" s="1">
        <f>[8]Hungary!BS$26</f>
        <v>0</v>
      </c>
      <c r="BT18" s="1">
        <f>[8]Hungary!BT$26</f>
        <v>0</v>
      </c>
      <c r="BU18" s="1">
        <f>[8]Hungary!BU$26</f>
        <v>0</v>
      </c>
      <c r="BV18" s="1">
        <f>[8]Hungary!BV$26</f>
        <v>0</v>
      </c>
      <c r="BW18" s="1">
        <f>[8]Hungary!BW$26</f>
        <v>0</v>
      </c>
      <c r="BX18" s="1">
        <f>[8]Hungary!BX$26</f>
        <v>21</v>
      </c>
      <c r="BY18" s="1">
        <f>[8]Hungary!BY$26</f>
        <v>0</v>
      </c>
      <c r="BZ18" s="1">
        <f>[8]Hungary!BZ$26</f>
        <v>0</v>
      </c>
      <c r="CA18" s="1">
        <f>[8]Hungary!CA$26</f>
        <v>0</v>
      </c>
      <c r="CB18" s="1">
        <f>[8]Hungary!CB$26</f>
        <v>0</v>
      </c>
      <c r="CC18" s="1">
        <f>[8]Hungary!CC$26</f>
        <v>0</v>
      </c>
      <c r="CD18" s="1">
        <f>[8]Hungary!CD$26</f>
        <v>0</v>
      </c>
      <c r="CE18" s="1">
        <f>[8]Hungary!CE$26</f>
        <v>0</v>
      </c>
      <c r="CF18" s="1">
        <f>[8]Hungary!CF$26</f>
        <v>0</v>
      </c>
      <c r="CG18" s="1">
        <f>[8]Hungary!CG$26</f>
        <v>0</v>
      </c>
      <c r="CH18" s="1">
        <f>[8]Hungary!CH$26</f>
        <v>0</v>
      </c>
      <c r="CI18" s="1">
        <f>[8]Hungary!CI$26</f>
        <v>0</v>
      </c>
      <c r="CJ18" s="1">
        <f>[8]Hungary!CJ$26</f>
        <v>0</v>
      </c>
      <c r="CK18" s="1">
        <f>[8]Hungary!CK$26</f>
        <v>0</v>
      </c>
      <c r="CL18" s="1">
        <f>[8]Hungary!CL$26</f>
        <v>0</v>
      </c>
      <c r="CM18" s="1">
        <f>[8]Hungary!CM$26</f>
        <v>0</v>
      </c>
      <c r="CN18" s="1">
        <f>[8]Hungary!CN$26</f>
        <v>0</v>
      </c>
      <c r="CO18" s="1">
        <f>[8]Hungary!CO$26</f>
        <v>0</v>
      </c>
      <c r="CP18" s="1">
        <f>[8]Hungary!CP$26</f>
        <v>0</v>
      </c>
      <c r="CQ18" s="1">
        <f>[8]Hungary!CQ$26</f>
        <v>0</v>
      </c>
      <c r="CR18" s="1">
        <f>[8]Hungary!CR$26</f>
        <v>0</v>
      </c>
      <c r="CS18" s="1">
        <f>[8]Hungary!CS$26</f>
        <v>0</v>
      </c>
      <c r="CT18" s="1">
        <f>[8]Hungary!CT$26</f>
        <v>0</v>
      </c>
      <c r="CU18" s="1">
        <f>[8]Hungary!CU$26</f>
        <v>0</v>
      </c>
      <c r="CV18" s="1">
        <f>[8]Hungary!CV$26</f>
        <v>0</v>
      </c>
      <c r="CW18" s="1">
        <f>[8]Hungary!CW$26</f>
        <v>0</v>
      </c>
      <c r="CX18" s="1">
        <f>[8]Hungary!CX$26</f>
        <v>133</v>
      </c>
      <c r="CY18" s="1">
        <f>[8]Hungary!CY$26</f>
        <v>0</v>
      </c>
      <c r="CZ18" s="1">
        <f>[8]Hungary!CZ$26</f>
        <v>0</v>
      </c>
      <c r="DA18" s="1">
        <f>[8]Hungary!DA$26</f>
        <v>0</v>
      </c>
      <c r="DB18" s="1">
        <f>[8]Hungary!DB$26</f>
        <v>0</v>
      </c>
      <c r="DC18" s="1">
        <f>[8]Hungary!DC$26</f>
        <v>0</v>
      </c>
      <c r="DD18" s="1">
        <f>[8]Hungary!DD$26</f>
        <v>0</v>
      </c>
      <c r="DE18" s="1">
        <f>[8]Hungary!DE$26</f>
        <v>0</v>
      </c>
      <c r="DF18" s="1">
        <f>[8]Hungary!DF$26</f>
        <v>0</v>
      </c>
      <c r="DG18" s="1">
        <f>[8]Hungary!DG$26</f>
        <v>0</v>
      </c>
      <c r="DH18" s="1">
        <f>[8]Hungary!DH$26</f>
        <v>0</v>
      </c>
      <c r="DI18" s="1">
        <f>[8]Hungary!DI$26</f>
        <v>0</v>
      </c>
      <c r="DJ18" s="1">
        <f>[8]Hungary!DJ$26</f>
        <v>0</v>
      </c>
      <c r="DK18" s="1">
        <f>[8]Hungary!DK$26</f>
        <v>25</v>
      </c>
      <c r="DL18" s="1">
        <f>[8]Hungary!DL$26</f>
        <v>12</v>
      </c>
      <c r="DM18" s="1">
        <f>[8]Hungary!DM$26</f>
        <v>0</v>
      </c>
      <c r="DN18" s="1">
        <f>[8]Hungary!DN$26</f>
        <v>0</v>
      </c>
      <c r="DO18" s="1">
        <f>[8]Hungary!DO$26</f>
        <v>0</v>
      </c>
      <c r="DP18" s="1">
        <f>[8]Hungary!DP$26</f>
        <v>0</v>
      </c>
      <c r="DQ18" s="1">
        <f>[8]Hungary!DQ$26</f>
        <v>18675</v>
      </c>
      <c r="DR18" s="1">
        <f>[8]Hungary!DR$26</f>
        <v>0</v>
      </c>
      <c r="DS18" s="1">
        <f>[8]Hungary!DS$26</f>
        <v>23</v>
      </c>
      <c r="DT18" s="1">
        <f>[8]Hungary!DT$26</f>
        <v>0</v>
      </c>
      <c r="DU18" s="1">
        <f>[8]Hungary!DU$26</f>
        <v>0</v>
      </c>
      <c r="DV18" s="1">
        <f>[8]Hungary!DV$26</f>
        <v>0</v>
      </c>
      <c r="DW18" s="1">
        <f>[8]Hungary!DW$26</f>
        <v>0</v>
      </c>
      <c r="DX18" s="1">
        <f>[8]Hungary!DX$26</f>
        <v>0</v>
      </c>
      <c r="DY18" s="1">
        <f>[8]Hungary!DY$26</f>
        <v>0</v>
      </c>
      <c r="DZ18" s="1">
        <f>[8]Hungary!DZ$26</f>
        <v>0</v>
      </c>
      <c r="EA18" s="1">
        <f>[8]Hungary!EA$26</f>
        <v>0</v>
      </c>
      <c r="EB18" s="1">
        <f>[8]Hungary!EB$26</f>
        <v>0</v>
      </c>
      <c r="EC18" s="1">
        <f>[8]Hungary!EC$26</f>
        <v>0</v>
      </c>
      <c r="ED18" s="1">
        <f>[8]Hungary!ED$26</f>
        <v>0</v>
      </c>
      <c r="EE18" s="1">
        <f>[8]Hungary!EE$26</f>
        <v>0</v>
      </c>
      <c r="EF18" s="1">
        <f>[8]Hungary!EF$26</f>
        <v>0</v>
      </c>
      <c r="EG18" s="1">
        <f>[8]Hungary!EG$26</f>
        <v>0</v>
      </c>
      <c r="EH18" s="1">
        <f>[8]Hungary!EH$26</f>
        <v>0</v>
      </c>
      <c r="EI18" s="1">
        <f>[8]Hungary!EI$26</f>
        <v>27</v>
      </c>
      <c r="EJ18" s="1">
        <f>[8]Hungary!EJ$26</f>
        <v>0</v>
      </c>
      <c r="EK18" s="1">
        <f>[8]Hungary!EK$26</f>
        <v>0</v>
      </c>
      <c r="EL18" s="1">
        <f>[8]Hungary!EL$26</f>
        <v>16</v>
      </c>
      <c r="EM18" s="1">
        <f>[8]Hungary!EM$26</f>
        <v>15</v>
      </c>
      <c r="EN18" s="1">
        <f>[8]Hungary!EN$26</f>
        <v>0</v>
      </c>
      <c r="EO18" s="1">
        <f>[8]Hungary!EO$26</f>
        <v>0</v>
      </c>
      <c r="EP18" s="1">
        <f>[8]Hungary!EP$26</f>
        <v>0</v>
      </c>
      <c r="EQ18" s="1">
        <f>[8]Hungary!EQ$26</f>
        <v>0</v>
      </c>
      <c r="ER18" s="1">
        <f>[8]Hungary!ER$26</f>
        <v>0</v>
      </c>
      <c r="ES18" s="1">
        <f>[8]Hungary!ES$26</f>
        <v>0</v>
      </c>
      <c r="ET18" s="1">
        <f>[8]Hungary!ET$26</f>
        <v>0</v>
      </c>
      <c r="EU18" s="1">
        <f>[8]Hungary!EU$26</f>
        <v>3565</v>
      </c>
      <c r="EV18" s="1">
        <f>[8]Hungary!EV$26</f>
        <v>2674</v>
      </c>
      <c r="EW18" s="1">
        <f>[8]Hungary!EW$26</f>
        <v>0</v>
      </c>
      <c r="EX18" s="1">
        <f>[8]Hungary!EX$26</f>
        <v>0</v>
      </c>
      <c r="EY18" s="1">
        <f>[8]Hungary!EY$26</f>
        <v>0</v>
      </c>
      <c r="EZ18" s="1">
        <f>[8]Hungary!EZ$26</f>
        <v>0</v>
      </c>
      <c r="FA18" s="1">
        <f>[8]Hungary!FA$26</f>
        <v>0</v>
      </c>
      <c r="FB18" s="1">
        <f>[8]Hungary!FB$26</f>
        <v>6419</v>
      </c>
      <c r="FC18" s="1">
        <f>[8]Hungary!FC$26</f>
        <v>0</v>
      </c>
      <c r="FD18" s="1">
        <f>[8]Hungary!FD$26</f>
        <v>0</v>
      </c>
      <c r="FE18" s="1">
        <f>[8]Hungary!FE$26</f>
        <v>50</v>
      </c>
      <c r="FF18" s="1">
        <f>[8]Hungary!FF$26</f>
        <v>0</v>
      </c>
      <c r="FG18" s="1">
        <f>[8]Hungary!FG$26</f>
        <v>4267</v>
      </c>
      <c r="FH18" s="1">
        <f>[8]Hungary!FH$26</f>
        <v>0</v>
      </c>
      <c r="FI18" s="1">
        <f>[8]Hungary!FI$26</f>
        <v>2</v>
      </c>
      <c r="FJ18" s="1">
        <f>[8]Hungary!FJ$26</f>
        <v>0</v>
      </c>
      <c r="FK18" s="1">
        <f>[8]Hungary!FK$26</f>
        <v>0</v>
      </c>
      <c r="FL18" s="1">
        <f>[8]Hungary!FL$26</f>
        <v>0</v>
      </c>
      <c r="FM18" s="1">
        <f>[8]Hungary!FM$26</f>
        <v>0</v>
      </c>
      <c r="FN18" s="1">
        <f>[8]Hungary!FN$26</f>
        <v>0</v>
      </c>
      <c r="FO18" s="1">
        <f>[8]Hungary!FO$26</f>
        <v>0</v>
      </c>
      <c r="FP18" s="1">
        <f>[8]Hungary!FP$26</f>
        <v>0</v>
      </c>
      <c r="FQ18" s="1">
        <f>[8]Hungary!FQ$26</f>
        <v>0</v>
      </c>
      <c r="FR18" s="1">
        <f>[8]Hungary!FR$26</f>
        <v>0</v>
      </c>
      <c r="FS18" s="1">
        <f>[8]Hungary!FS$26</f>
        <v>6257</v>
      </c>
      <c r="FT18" s="1">
        <f>[8]Hungary!FT$26</f>
        <v>0</v>
      </c>
      <c r="FU18" s="1">
        <f>[8]Hungary!FU$26</f>
        <v>0</v>
      </c>
      <c r="FV18" s="1">
        <f>[8]Hungary!FV$26</f>
        <v>0</v>
      </c>
      <c r="FW18" s="1">
        <f>[8]Hungary!FW$26</f>
        <v>0</v>
      </c>
      <c r="FX18" s="1">
        <f>[8]Hungary!FX$26</f>
        <v>0</v>
      </c>
      <c r="FY18" s="1">
        <f>[8]Hungary!FY$26</f>
        <v>0</v>
      </c>
      <c r="FZ18" s="7">
        <f>SUM($B18:FY18)</f>
        <v>43222</v>
      </c>
    </row>
    <row r="19" spans="1:182">
      <c r="A19" t="s">
        <v>36</v>
      </c>
      <c r="B19" s="1">
        <f>[8]Ireland!B$26</f>
        <v>0</v>
      </c>
      <c r="C19" s="1">
        <f>[8]Ireland!C$26</f>
        <v>19260</v>
      </c>
      <c r="D19" s="1">
        <f>[8]Ireland!D$26</f>
        <v>0</v>
      </c>
      <c r="E19" s="1">
        <f>[8]Ireland!E$26</f>
        <v>29650</v>
      </c>
      <c r="F19" s="1">
        <f>[8]Ireland!F$26</f>
        <v>9728</v>
      </c>
      <c r="G19" s="1">
        <f>[8]Ireland!G$26</f>
        <v>9335</v>
      </c>
      <c r="H19" s="1">
        <f>[8]Ireland!H$26</f>
        <v>0</v>
      </c>
      <c r="I19" s="1">
        <f>[8]Ireland!I$26</f>
        <v>0</v>
      </c>
      <c r="J19" s="1">
        <f>[8]Ireland!J$26</f>
        <v>0</v>
      </c>
      <c r="K19" s="1">
        <f>[8]Ireland!K$26</f>
        <v>0</v>
      </c>
      <c r="L19" s="1">
        <f>[8]Ireland!L$26</f>
        <v>0</v>
      </c>
      <c r="M19" s="1">
        <f>[8]Ireland!M$26</f>
        <v>0</v>
      </c>
      <c r="N19" s="1">
        <f>[8]Ireland!N$26</f>
        <v>27679</v>
      </c>
      <c r="O19" s="1">
        <f>[8]Ireland!O$26</f>
        <v>0</v>
      </c>
      <c r="P19" s="1">
        <f>[8]Ireland!P$26</f>
        <v>18339</v>
      </c>
      <c r="Q19" s="1">
        <f>[8]Ireland!Q$26</f>
        <v>24668</v>
      </c>
      <c r="R19" s="1">
        <f>[8]Ireland!R$26</f>
        <v>33022</v>
      </c>
      <c r="S19" s="1">
        <f>[8]Ireland!S$26</f>
        <v>4868</v>
      </c>
      <c r="T19" s="1">
        <f>[8]Ireland!T$26</f>
        <v>10122</v>
      </c>
      <c r="U19" s="1">
        <f>[8]Ireland!U$26</f>
        <v>7543</v>
      </c>
      <c r="V19" s="1">
        <f>[8]Ireland!V$26</f>
        <v>31720</v>
      </c>
      <c r="W19" s="1">
        <f>[8]Ireland!W$26</f>
        <v>34024</v>
      </c>
      <c r="X19" s="1">
        <f>[8]Ireland!X$26</f>
        <v>32510</v>
      </c>
      <c r="Y19" s="1">
        <f>[8]Ireland!Y$26</f>
        <v>11084</v>
      </c>
      <c r="Z19" s="1">
        <f>[8]Ireland!Z$26</f>
        <v>10676</v>
      </c>
      <c r="AA19" s="1">
        <f>[8]Ireland!AA$26</f>
        <v>0</v>
      </c>
      <c r="AB19" s="1">
        <f>[8]Ireland!AB$26</f>
        <v>10590</v>
      </c>
      <c r="AC19" s="1">
        <f>[8]Ireland!AC$26</f>
        <v>9829</v>
      </c>
      <c r="AD19" s="1">
        <f>[8]Ireland!AD$26</f>
        <v>0</v>
      </c>
      <c r="AE19" s="1">
        <f>[8]Ireland!AE$26</f>
        <v>10015</v>
      </c>
      <c r="AF19" s="1">
        <f>[8]Ireland!AF$26</f>
        <v>17</v>
      </c>
      <c r="AG19" s="1">
        <f>[8]Ireland!AG$26</f>
        <v>0</v>
      </c>
      <c r="AH19" s="1">
        <f>[8]Ireland!AH$26</f>
        <v>0</v>
      </c>
      <c r="AI19" s="1">
        <f>[8]Ireland!AI$26</f>
        <v>0</v>
      </c>
      <c r="AJ19" s="1">
        <f>[8]Ireland!AJ$26</f>
        <v>0</v>
      </c>
      <c r="AK19" s="1">
        <f>[8]Ireland!AK$26</f>
        <v>0</v>
      </c>
      <c r="AL19" s="1">
        <f>[8]Ireland!AL$26</f>
        <v>0</v>
      </c>
      <c r="AM19" s="1">
        <f>[8]Ireland!AM$26</f>
        <v>10984</v>
      </c>
      <c r="AN19" s="1">
        <f>[8]Ireland!AN$26</f>
        <v>0</v>
      </c>
      <c r="AO19" s="1">
        <f>[8]Ireland!AO$26</f>
        <v>9929</v>
      </c>
      <c r="AP19" s="1">
        <f>[8]Ireland!AP$26</f>
        <v>0</v>
      </c>
      <c r="AQ19" s="1">
        <f>[8]Ireland!AQ$26</f>
        <v>10254</v>
      </c>
      <c r="AR19" s="1">
        <f>[8]Ireland!AR$26</f>
        <v>20531</v>
      </c>
      <c r="AS19" s="1">
        <f>[8]Ireland!AS$26</f>
        <v>0</v>
      </c>
      <c r="AT19" s="1">
        <f>[8]Ireland!AT$26</f>
        <v>0</v>
      </c>
      <c r="AU19" s="1">
        <f>[8]Ireland!AU$26</f>
        <v>0</v>
      </c>
      <c r="AV19" s="1">
        <f>[8]Ireland!AV$26</f>
        <v>0</v>
      </c>
      <c r="AW19" s="1">
        <f>[8]Ireland!AW$26</f>
        <v>0</v>
      </c>
      <c r="AX19" s="1">
        <f>[8]Ireland!AX$26</f>
        <v>11300</v>
      </c>
      <c r="AY19" s="1">
        <f>[8]Ireland!AY$26</f>
        <v>0</v>
      </c>
      <c r="AZ19" s="1">
        <f>[8]Ireland!AZ$26</f>
        <v>10083</v>
      </c>
      <c r="BA19" s="1">
        <f>[8]Ireland!BA$26</f>
        <v>32001</v>
      </c>
      <c r="BB19" s="1">
        <f>[8]Ireland!BB$26</f>
        <v>0</v>
      </c>
      <c r="BC19" s="1">
        <f>[8]Ireland!BC$26</f>
        <v>10190</v>
      </c>
      <c r="BD19" s="1">
        <f>[8]Ireland!BD$26</f>
        <v>0</v>
      </c>
      <c r="BE19" s="1">
        <f>[8]Ireland!BE$26</f>
        <v>0</v>
      </c>
      <c r="BF19" s="1">
        <f>[8]Ireland!BF$26</f>
        <v>0</v>
      </c>
      <c r="BG19" s="1">
        <f>[8]Ireland!BG$26</f>
        <v>0</v>
      </c>
      <c r="BH19" s="1">
        <f>[8]Ireland!BH$26</f>
        <v>0</v>
      </c>
      <c r="BI19" s="1">
        <f>[8]Ireland!BI$26</f>
        <v>0</v>
      </c>
      <c r="BJ19" s="1">
        <f>[8]Ireland!BJ$26</f>
        <v>11575</v>
      </c>
      <c r="BK19" s="1">
        <f>[8]Ireland!BK$26</f>
        <v>0</v>
      </c>
      <c r="BL19" s="1">
        <f>[8]Ireland!BL$26</f>
        <v>0</v>
      </c>
      <c r="BM19" s="1">
        <f>[8]Ireland!BM$26</f>
        <v>17787</v>
      </c>
      <c r="BN19" s="1">
        <f>[8]Ireland!BN$26</f>
        <v>0</v>
      </c>
      <c r="BO19" s="1">
        <f>[8]Ireland!BO$26</f>
        <v>0</v>
      </c>
      <c r="BP19" s="1">
        <f>[8]Ireland!BP$26</f>
        <v>0</v>
      </c>
      <c r="BQ19" s="1">
        <f>[8]Ireland!BQ$26</f>
        <v>0</v>
      </c>
      <c r="BR19" s="1">
        <f>[8]Ireland!BR$26</f>
        <v>0</v>
      </c>
      <c r="BS19" s="1">
        <f>[8]Ireland!BS$26</f>
        <v>0</v>
      </c>
      <c r="BT19" s="1">
        <f>[8]Ireland!BT$26</f>
        <v>0</v>
      </c>
      <c r="BU19" s="1">
        <f>[8]Ireland!BU$26</f>
        <v>0</v>
      </c>
      <c r="BV19" s="1">
        <f>[8]Ireland!BV$26</f>
        <v>11530</v>
      </c>
      <c r="BW19" s="1">
        <f>[8]Ireland!BW$26</f>
        <v>10083</v>
      </c>
      <c r="BX19" s="1">
        <f>[8]Ireland!BX$26</f>
        <v>0</v>
      </c>
      <c r="BY19" s="1">
        <f>[8]Ireland!BY$26</f>
        <v>0</v>
      </c>
      <c r="BZ19" s="1">
        <f>[8]Ireland!BZ$26</f>
        <v>10061</v>
      </c>
      <c r="CA19" s="1">
        <f>[8]Ireland!CA$26</f>
        <v>10260</v>
      </c>
      <c r="CB19" s="1">
        <f>[8]Ireland!CB$26</f>
        <v>5074</v>
      </c>
      <c r="CC19" s="1">
        <f>[8]Ireland!CC$26</f>
        <v>0</v>
      </c>
      <c r="CD19" s="1">
        <f>[8]Ireland!CD$26</f>
        <v>0</v>
      </c>
      <c r="CE19" s="1">
        <f>[8]Ireland!CE$26</f>
        <v>0</v>
      </c>
      <c r="CF19" s="1">
        <f>[8]Ireland!CF$26</f>
        <v>0</v>
      </c>
      <c r="CG19" s="1">
        <f>[8]Ireland!CG$26</f>
        <v>0</v>
      </c>
      <c r="CH19" s="1">
        <f>[8]Ireland!CH$26</f>
        <v>0</v>
      </c>
      <c r="CI19" s="1">
        <f>[8]Ireland!CI$26</f>
        <v>0</v>
      </c>
      <c r="CJ19" s="1">
        <f>[8]Ireland!CJ$26</f>
        <v>0</v>
      </c>
      <c r="CK19" s="1">
        <f>[8]Ireland!CK$26</f>
        <v>16675</v>
      </c>
      <c r="CL19" s="1">
        <f>[8]Ireland!CL$26</f>
        <v>0</v>
      </c>
      <c r="CM19" s="1">
        <f>[8]Ireland!CM$26</f>
        <v>18367</v>
      </c>
      <c r="CN19" s="1">
        <f>[8]Ireland!CN$26</f>
        <v>0</v>
      </c>
      <c r="CO19" s="1">
        <f>[8]Ireland!CO$26</f>
        <v>0</v>
      </c>
      <c r="CP19" s="1">
        <f>[8]Ireland!CP$26</f>
        <v>0</v>
      </c>
      <c r="CQ19" s="1">
        <f>[8]Ireland!CQ$26</f>
        <v>0</v>
      </c>
      <c r="CR19" s="1">
        <f>[8]Ireland!CR$26</f>
        <v>0</v>
      </c>
      <c r="CS19" s="1">
        <f>[8]Ireland!CS$26</f>
        <v>0</v>
      </c>
      <c r="CT19" s="1">
        <f>[8]Ireland!CT$26</f>
        <v>0</v>
      </c>
      <c r="CU19" s="1">
        <f>[8]Ireland!CU$26</f>
        <v>0</v>
      </c>
      <c r="CV19" s="1">
        <f>[8]Ireland!CV$26</f>
        <v>59</v>
      </c>
      <c r="CW19" s="1">
        <f>[8]Ireland!CW$26</f>
        <v>23418</v>
      </c>
      <c r="CX19" s="1">
        <f>[8]Ireland!CX$26</f>
        <v>12973</v>
      </c>
      <c r="CY19" s="1">
        <f>[8]Ireland!CY$26</f>
        <v>11575</v>
      </c>
      <c r="CZ19" s="1">
        <f>[8]Ireland!CZ$26</f>
        <v>23578</v>
      </c>
      <c r="DA19" s="1">
        <f>[8]Ireland!DA$26</f>
        <v>0</v>
      </c>
      <c r="DB19" s="1">
        <f>[8]Ireland!DB$26</f>
        <v>271</v>
      </c>
      <c r="DC19" s="1">
        <f>[8]Ireland!DC$26</f>
        <v>271</v>
      </c>
      <c r="DD19" s="1">
        <f>[8]Ireland!DD$26</f>
        <v>0</v>
      </c>
      <c r="DE19" s="1">
        <f>[8]Ireland!DE$26</f>
        <v>253</v>
      </c>
      <c r="DF19" s="1">
        <f>[8]Ireland!DF$26</f>
        <v>253</v>
      </c>
      <c r="DG19" s="1">
        <f>[8]Ireland!DG$26</f>
        <v>13620</v>
      </c>
      <c r="DH19" s="1">
        <f>[8]Ireland!DH$26</f>
        <v>12246</v>
      </c>
      <c r="DI19" s="1">
        <f>[8]Ireland!DI$26</f>
        <v>0</v>
      </c>
      <c r="DJ19" s="1">
        <f>[8]Ireland!DJ$26</f>
        <v>12312</v>
      </c>
      <c r="DK19" s="1">
        <f>[8]Ireland!DK$26</f>
        <v>0</v>
      </c>
      <c r="DL19" s="1">
        <f>[8]Ireland!DL$26</f>
        <v>12423</v>
      </c>
      <c r="DM19" s="1">
        <f>[8]Ireland!DM$26</f>
        <v>0</v>
      </c>
      <c r="DN19" s="1">
        <f>[8]Ireland!DN$26</f>
        <v>253</v>
      </c>
      <c r="DO19" s="1">
        <f>[8]Ireland!DO$26</f>
        <v>253</v>
      </c>
      <c r="DP19" s="1">
        <f>[8]Ireland!DP$26</f>
        <v>0</v>
      </c>
      <c r="DQ19" s="1">
        <f>[8]Ireland!DQ$26</f>
        <v>1014</v>
      </c>
      <c r="DR19" s="1">
        <f>[8]Ireland!DR$26</f>
        <v>0</v>
      </c>
      <c r="DS19" s="1">
        <f>[8]Ireland!DS$26</f>
        <v>0</v>
      </c>
      <c r="DT19" s="1">
        <f>[8]Ireland!DT$26</f>
        <v>555</v>
      </c>
      <c r="DU19" s="1">
        <f>[8]Ireland!DU$26</f>
        <v>0</v>
      </c>
      <c r="DV19" s="1">
        <f>[8]Ireland!DV$26</f>
        <v>253</v>
      </c>
      <c r="DW19" s="1">
        <f>[8]Ireland!DW$26</f>
        <v>507</v>
      </c>
      <c r="DX19" s="1">
        <f>[8]Ireland!DX$26</f>
        <v>3</v>
      </c>
      <c r="DY19" s="1">
        <f>[8]Ireland!DY$26</f>
        <v>4</v>
      </c>
      <c r="DZ19" s="1">
        <f>[8]Ireland!DZ$26</f>
        <v>507</v>
      </c>
      <c r="EA19" s="1">
        <f>[8]Ireland!EA$26</f>
        <v>510</v>
      </c>
      <c r="EB19" s="1">
        <f>[8]Ireland!EB$26</f>
        <v>267</v>
      </c>
      <c r="EC19" s="1">
        <f>[8]Ireland!EC$26</f>
        <v>50</v>
      </c>
      <c r="ED19" s="1">
        <f>[8]Ireland!ED$26</f>
        <v>531</v>
      </c>
      <c r="EE19" s="1">
        <f>[8]Ireland!EE$26</f>
        <v>531</v>
      </c>
      <c r="EF19" s="1">
        <f>[8]Ireland!EF$26</f>
        <v>0</v>
      </c>
      <c r="EG19" s="1">
        <f>[8]Ireland!EG$26</f>
        <v>1038</v>
      </c>
      <c r="EH19" s="1">
        <f>[8]Ireland!EH$26</f>
        <v>14</v>
      </c>
      <c r="EI19" s="1">
        <f>[8]Ireland!EI$26</f>
        <v>253</v>
      </c>
      <c r="EJ19" s="1">
        <f>[8]Ireland!EJ$26</f>
        <v>13</v>
      </c>
      <c r="EK19" s="1">
        <f>[8]Ireland!EK$26</f>
        <v>0</v>
      </c>
      <c r="EL19" s="1">
        <f>[8]Ireland!EL$26</f>
        <v>1014</v>
      </c>
      <c r="EM19" s="1">
        <f>[8]Ireland!EM$26</f>
        <v>0</v>
      </c>
      <c r="EN19" s="1">
        <f>[8]Ireland!EN$26</f>
        <v>0</v>
      </c>
      <c r="EO19" s="1">
        <f>[8]Ireland!EO$26</f>
        <v>318</v>
      </c>
      <c r="EP19" s="1">
        <f>[8]Ireland!EP$26</f>
        <v>954</v>
      </c>
      <c r="EQ19" s="1">
        <f>[8]Ireland!EQ$26</f>
        <v>0</v>
      </c>
      <c r="ER19" s="1">
        <f>[8]Ireland!ER$26</f>
        <v>0</v>
      </c>
      <c r="ES19" s="1">
        <f>[8]Ireland!ES$26</f>
        <v>0</v>
      </c>
      <c r="ET19" s="1">
        <f>[8]Ireland!ET$26</f>
        <v>875</v>
      </c>
      <c r="EU19" s="1">
        <f>[8]Ireland!EU$26</f>
        <v>0</v>
      </c>
      <c r="EV19" s="1">
        <f>[8]Ireland!EV$26</f>
        <v>5822</v>
      </c>
      <c r="EW19" s="1">
        <f>[8]Ireland!EW$26</f>
        <v>353</v>
      </c>
      <c r="EX19" s="1">
        <f>[8]Ireland!EX$26</f>
        <v>603</v>
      </c>
      <c r="EY19" s="1">
        <f>[8]Ireland!EY$26</f>
        <v>0</v>
      </c>
      <c r="EZ19" s="1">
        <f>[8]Ireland!EZ$26</f>
        <v>1693</v>
      </c>
      <c r="FA19" s="1">
        <f>[8]Ireland!FA$26</f>
        <v>0</v>
      </c>
      <c r="FB19" s="1">
        <f>[8]Ireland!FB$26</f>
        <v>0</v>
      </c>
      <c r="FC19" s="1">
        <f>[8]Ireland!FC$26</f>
        <v>375</v>
      </c>
      <c r="FD19" s="1">
        <f>[8]Ireland!FD$26</f>
        <v>375</v>
      </c>
      <c r="FE19" s="1">
        <f>[8]Ireland!FE$26</f>
        <v>375</v>
      </c>
      <c r="FF19" s="1">
        <f>[8]Ireland!FF$26</f>
        <v>375</v>
      </c>
      <c r="FG19" s="1">
        <f>[8]Ireland!FG$26</f>
        <v>0</v>
      </c>
      <c r="FH19" s="1">
        <f>[8]Ireland!FH$26</f>
        <v>865</v>
      </c>
      <c r="FI19" s="1">
        <f>[8]Ireland!FI$26</f>
        <v>0</v>
      </c>
      <c r="FJ19" s="1">
        <f>[8]Ireland!FJ$26</f>
        <v>7599</v>
      </c>
      <c r="FK19" s="1">
        <f>[8]Ireland!FK$26</f>
        <v>0</v>
      </c>
      <c r="FL19" s="1">
        <f>[8]Ireland!FL$26</f>
        <v>6448</v>
      </c>
      <c r="FM19" s="1">
        <f>[8]Ireland!FM$26</f>
        <v>750</v>
      </c>
      <c r="FN19" s="1">
        <f>[8]Ireland!FN$26</f>
        <v>474</v>
      </c>
      <c r="FO19" s="1">
        <f>[8]Ireland!FO$26</f>
        <v>68</v>
      </c>
      <c r="FP19" s="1">
        <f>[8]Ireland!FP$26</f>
        <v>81</v>
      </c>
      <c r="FQ19" s="1">
        <f>[8]Ireland!FQ$26</f>
        <v>1188</v>
      </c>
      <c r="FR19" s="1">
        <f>[8]Ireland!FR$26</f>
        <v>210</v>
      </c>
      <c r="FS19" s="1">
        <f>[8]Ireland!FS$26</f>
        <v>44</v>
      </c>
      <c r="FT19" s="1">
        <f>[8]Ireland!FT$26</f>
        <v>47</v>
      </c>
      <c r="FU19" s="1">
        <f>[8]Ireland!FU$26</f>
        <v>0</v>
      </c>
      <c r="FV19" s="1">
        <f>[8]Ireland!FV$26</f>
        <v>1149</v>
      </c>
      <c r="FW19" s="1">
        <f>[8]Ireland!FW$26</f>
        <v>0</v>
      </c>
      <c r="FX19" s="1">
        <f>[8]Ireland!FX$26</f>
        <v>0</v>
      </c>
      <c r="FY19" s="1">
        <f>[8]Ireland!FY$26</f>
        <v>0</v>
      </c>
      <c r="FZ19" s="7">
        <f>SUM($B19:FY19)</f>
        <v>733226</v>
      </c>
    </row>
    <row r="20" spans="1:182">
      <c r="A20" t="s">
        <v>21</v>
      </c>
      <c r="B20" s="1">
        <f>[8]Italy!B$26</f>
        <v>216277</v>
      </c>
      <c r="C20" s="1">
        <f>[8]Italy!C$26</f>
        <v>196236</v>
      </c>
      <c r="D20" s="1">
        <f>[8]Italy!D$26</f>
        <v>432575</v>
      </c>
      <c r="E20" s="1">
        <f>[8]Italy!E$26</f>
        <v>419526</v>
      </c>
      <c r="F20" s="1">
        <f>[8]Italy!F$26</f>
        <v>185095</v>
      </c>
      <c r="G20" s="1">
        <f>[8]Italy!G$26</f>
        <v>197476</v>
      </c>
      <c r="H20" s="1">
        <f>[8]Italy!H$26</f>
        <v>436453</v>
      </c>
      <c r="I20" s="1">
        <f>[8]Italy!I$26</f>
        <v>407554</v>
      </c>
      <c r="J20" s="1">
        <f>[8]Italy!J$26</f>
        <v>216570</v>
      </c>
      <c r="K20" s="1">
        <f>[8]Italy!K$26</f>
        <v>193398</v>
      </c>
      <c r="L20" s="1">
        <f>[8]Italy!L$26</f>
        <v>431069</v>
      </c>
      <c r="M20" s="1">
        <f>[8]Italy!M$26</f>
        <v>279051</v>
      </c>
      <c r="N20" s="1">
        <f>[8]Italy!N$26</f>
        <v>213705</v>
      </c>
      <c r="O20" s="1">
        <f>[8]Italy!O$26</f>
        <v>458560</v>
      </c>
      <c r="P20" s="1">
        <f>[8]Italy!P$26</f>
        <v>745262</v>
      </c>
      <c r="Q20" s="1">
        <f>[8]Italy!Q$26</f>
        <v>218556</v>
      </c>
      <c r="R20" s="1">
        <f>[8]Italy!R$26</f>
        <v>264921</v>
      </c>
      <c r="S20" s="1">
        <f>[8]Italy!S$26</f>
        <v>670351</v>
      </c>
      <c r="T20" s="1">
        <f>[8]Italy!T$26</f>
        <v>218614</v>
      </c>
      <c r="U20" s="1">
        <f>[8]Italy!U$26</f>
        <v>697376</v>
      </c>
      <c r="V20" s="1">
        <f>[8]Italy!V$26</f>
        <v>235667</v>
      </c>
      <c r="W20" s="1">
        <f>[8]Italy!W$26</f>
        <v>253867</v>
      </c>
      <c r="X20" s="1">
        <f>[8]Italy!X$26</f>
        <v>307620</v>
      </c>
      <c r="Y20" s="1">
        <f>[8]Italy!Y$26</f>
        <v>337771</v>
      </c>
      <c r="Z20" s="1">
        <f>[8]Italy!Z$26</f>
        <v>221808</v>
      </c>
      <c r="AA20" s="1">
        <f>[8]Italy!AA$26</f>
        <v>758467</v>
      </c>
      <c r="AB20" s="1">
        <f>[8]Italy!AB$26</f>
        <v>6490</v>
      </c>
      <c r="AC20" s="1">
        <f>[8]Italy!AC$26</f>
        <v>495619</v>
      </c>
      <c r="AD20" s="1">
        <f>[8]Italy!AD$26</f>
        <v>195432</v>
      </c>
      <c r="AE20" s="1">
        <f>[8]Italy!AE$26</f>
        <v>452446</v>
      </c>
      <c r="AF20" s="1">
        <f>[8]Italy!AF$26</f>
        <v>220972</v>
      </c>
      <c r="AG20" s="1">
        <f>[8]Italy!AG$26</f>
        <v>469149</v>
      </c>
      <c r="AH20" s="1">
        <f>[8]Italy!AH$26</f>
        <v>223687</v>
      </c>
      <c r="AI20" s="1">
        <f>[8]Italy!AI$26</f>
        <v>222028</v>
      </c>
      <c r="AJ20" s="1">
        <f>[8]Italy!AJ$26</f>
        <v>659405</v>
      </c>
      <c r="AK20" s="1">
        <f>[8]Italy!AK$26</f>
        <v>486810</v>
      </c>
      <c r="AL20" s="1">
        <f>[8]Italy!AL$26</f>
        <v>979250</v>
      </c>
      <c r="AM20" s="1">
        <f>[8]Italy!AM$26</f>
        <v>563685</v>
      </c>
      <c r="AN20" s="1">
        <f>[8]Italy!AN$26</f>
        <v>932048</v>
      </c>
      <c r="AO20" s="1">
        <f>[8]Italy!AO$26</f>
        <v>847038</v>
      </c>
      <c r="AP20" s="1">
        <f>[8]Italy!AP$26</f>
        <v>730548</v>
      </c>
      <c r="AQ20" s="1">
        <f>[8]Italy!AQ$26</f>
        <v>838130</v>
      </c>
      <c r="AR20" s="1">
        <f>[8]Italy!AR$26</f>
        <v>721988</v>
      </c>
      <c r="AS20" s="1">
        <f>[8]Italy!AS$26</f>
        <v>1161332</v>
      </c>
      <c r="AT20" s="1">
        <f>[8]Italy!AT$26</f>
        <v>410304</v>
      </c>
      <c r="AU20" s="1">
        <f>[8]Italy!AU$26</f>
        <v>420929</v>
      </c>
      <c r="AV20" s="1">
        <f>[8]Italy!AV$26</f>
        <v>454761</v>
      </c>
      <c r="AW20" s="1">
        <f>[8]Italy!AW$26</f>
        <v>1219225</v>
      </c>
      <c r="AX20" s="1">
        <f>[8]Italy!AX$26</f>
        <v>929921</v>
      </c>
      <c r="AY20" s="1">
        <f>[8]Italy!AY$26</f>
        <v>697381</v>
      </c>
      <c r="AZ20" s="1">
        <f>[8]Italy!AZ$26</f>
        <v>1274906</v>
      </c>
      <c r="BA20" s="1">
        <f>[8]Italy!BA$26</f>
        <v>587606</v>
      </c>
      <c r="BB20" s="1">
        <f>[8]Italy!BB$26</f>
        <v>1599800</v>
      </c>
      <c r="BC20" s="1">
        <f>[8]Italy!BC$26</f>
        <v>500188</v>
      </c>
      <c r="BD20" s="1">
        <f>[8]Italy!BD$26</f>
        <v>1719039</v>
      </c>
      <c r="BE20" s="1">
        <f>[8]Italy!BE$26</f>
        <v>508314</v>
      </c>
      <c r="BF20" s="1">
        <f>[8]Italy!BF$26</f>
        <v>641438</v>
      </c>
      <c r="BG20" s="1">
        <f>[8]Italy!BG$26</f>
        <v>241561</v>
      </c>
      <c r="BH20" s="1">
        <f>[8]Italy!BH$26</f>
        <v>840191</v>
      </c>
      <c r="BI20" s="1">
        <f>[8]Italy!BI$26</f>
        <v>264274</v>
      </c>
      <c r="BJ20" s="1">
        <f>[8]Italy!BJ$26</f>
        <v>663437</v>
      </c>
      <c r="BK20" s="1">
        <f>[8]Italy!BK$26</f>
        <v>226914</v>
      </c>
      <c r="BL20" s="1">
        <f>[8]Italy!BL$26</f>
        <v>494366</v>
      </c>
      <c r="BM20" s="1">
        <f>[8]Italy!BM$26</f>
        <v>933657</v>
      </c>
      <c r="BN20" s="1">
        <f>[8]Italy!BN$26</f>
        <v>269791</v>
      </c>
      <c r="BO20" s="1">
        <f>[8]Italy!BO$26</f>
        <v>1105073</v>
      </c>
      <c r="BP20" s="1">
        <f>[8]Italy!BP$26</f>
        <v>1030604</v>
      </c>
      <c r="BQ20" s="1">
        <f>[8]Italy!BQ$26</f>
        <v>1537142</v>
      </c>
      <c r="BR20" s="1">
        <f>[8]Italy!BR$26</f>
        <v>1162512</v>
      </c>
      <c r="BS20" s="1">
        <f>[8]Italy!BS$26</f>
        <v>966644</v>
      </c>
      <c r="BT20" s="1">
        <f>[8]Italy!BT$26</f>
        <v>931770</v>
      </c>
      <c r="BU20" s="1">
        <f>[8]Italy!BU$26</f>
        <v>1044985</v>
      </c>
      <c r="BV20" s="1">
        <f>[8]Italy!BV$26</f>
        <v>79284</v>
      </c>
      <c r="BW20" s="1">
        <f>[8]Italy!BW$26</f>
        <v>661399</v>
      </c>
      <c r="BX20" s="1">
        <f>[8]Italy!BX$26</f>
        <v>647924</v>
      </c>
      <c r="BY20" s="1">
        <f>[8]Italy!BY$26</f>
        <v>1483940</v>
      </c>
      <c r="BZ20" s="1">
        <f>[8]Italy!BZ$26</f>
        <v>808641</v>
      </c>
      <c r="CA20" s="1">
        <f>[8]Italy!CA$26</f>
        <v>1265553</v>
      </c>
      <c r="CB20" s="1">
        <f>[8]Italy!CB$26</f>
        <v>987423</v>
      </c>
      <c r="CC20" s="1">
        <f>[8]Italy!CC$26</f>
        <v>444202</v>
      </c>
      <c r="CD20" s="1">
        <f>[8]Italy!CD$26</f>
        <v>639968</v>
      </c>
      <c r="CE20" s="1">
        <f>[8]Italy!CE$26</f>
        <v>1353859</v>
      </c>
      <c r="CF20" s="1">
        <f>[8]Italy!CF$26</f>
        <v>668620</v>
      </c>
      <c r="CG20" s="1">
        <f>[8]Italy!CG$26</f>
        <v>836897</v>
      </c>
      <c r="CH20" s="1">
        <f>[8]Italy!CH$26</f>
        <v>71963</v>
      </c>
      <c r="CI20" s="1">
        <f>[8]Italy!CI$26</f>
        <v>638346</v>
      </c>
      <c r="CJ20" s="1">
        <f>[8]Italy!CJ$26</f>
        <v>1265555</v>
      </c>
      <c r="CK20" s="1">
        <f>[8]Italy!CK$26</f>
        <v>574738</v>
      </c>
      <c r="CL20" s="1">
        <f>[8]Italy!CL$26</f>
        <v>498339</v>
      </c>
      <c r="CM20" s="1">
        <f>[8]Italy!CM$26</f>
        <v>975906</v>
      </c>
      <c r="CN20" s="1">
        <f>[8]Italy!CN$26</f>
        <v>514556</v>
      </c>
      <c r="CO20" s="1">
        <f>[8]Italy!CO$26</f>
        <v>1075769</v>
      </c>
      <c r="CP20" s="1">
        <f>[8]Italy!CP$26</f>
        <v>666825</v>
      </c>
      <c r="CQ20" s="1">
        <f>[8]Italy!CQ$26</f>
        <v>517202</v>
      </c>
      <c r="CR20" s="1">
        <f>[8]Italy!CR$26</f>
        <v>794273</v>
      </c>
      <c r="CS20" s="1">
        <f>[8]Italy!CS$26</f>
        <v>421473</v>
      </c>
      <c r="CT20" s="1">
        <f>[8]Italy!CT$26</f>
        <v>50536</v>
      </c>
      <c r="CU20" s="1">
        <f>[8]Italy!CU$26</f>
        <v>139678</v>
      </c>
      <c r="CV20" s="1">
        <f>[8]Italy!CV$26</f>
        <v>409897</v>
      </c>
      <c r="CW20" s="1">
        <f>[8]Italy!CW$26</f>
        <v>549293</v>
      </c>
      <c r="CX20" s="1">
        <f>[8]Italy!CX$26</f>
        <v>847292</v>
      </c>
      <c r="CY20" s="1">
        <f>[8]Italy!CY$26</f>
        <v>365731</v>
      </c>
      <c r="CZ20" s="1">
        <f>[8]Italy!CZ$26</f>
        <v>486223</v>
      </c>
      <c r="DA20" s="1">
        <f>[8]Italy!DA$26</f>
        <v>404602</v>
      </c>
      <c r="DB20" s="1">
        <f>[8]Italy!DB$26</f>
        <v>141648</v>
      </c>
      <c r="DC20" s="1">
        <f>[8]Italy!DC$26</f>
        <v>970207</v>
      </c>
      <c r="DD20" s="1">
        <f>[8]Italy!DD$26</f>
        <v>469324</v>
      </c>
      <c r="DE20" s="1">
        <f>[8]Italy!DE$26</f>
        <v>1175277</v>
      </c>
      <c r="DF20" s="1">
        <f>[8]Italy!DF$26</f>
        <v>773453</v>
      </c>
      <c r="DG20" s="1">
        <f>[8]Italy!DG$26</f>
        <v>511221</v>
      </c>
      <c r="DH20" s="1">
        <f>[8]Italy!DH$26</f>
        <v>716950</v>
      </c>
      <c r="DI20" s="1">
        <f>[8]Italy!DI$26</f>
        <v>125458</v>
      </c>
      <c r="DJ20" s="1">
        <f>[8]Italy!DJ$26</f>
        <v>388883</v>
      </c>
      <c r="DK20" s="1">
        <f>[8]Italy!DK$26</f>
        <v>88265</v>
      </c>
      <c r="DL20" s="1">
        <f>[8]Italy!DL$26</f>
        <v>415088</v>
      </c>
      <c r="DM20" s="1">
        <f>[8]Italy!DM$26</f>
        <v>39849</v>
      </c>
      <c r="DN20" s="1">
        <f>[8]Italy!DN$26</f>
        <v>191432</v>
      </c>
      <c r="DO20" s="1">
        <f>[8]Italy!DO$26</f>
        <v>129908</v>
      </c>
      <c r="DP20" s="1">
        <f>[8]Italy!DP$26</f>
        <v>248987</v>
      </c>
      <c r="DQ20" s="1">
        <f>[8]Italy!DQ$26</f>
        <v>350896</v>
      </c>
      <c r="DR20" s="1">
        <f>[8]Italy!DR$26</f>
        <v>118100</v>
      </c>
      <c r="DS20" s="1">
        <f>[8]Italy!DS$26</f>
        <v>283937</v>
      </c>
      <c r="DT20" s="1">
        <f>[8]Italy!DT$26</f>
        <v>65102</v>
      </c>
      <c r="DU20" s="1">
        <f>[8]Italy!DU$26</f>
        <v>44578</v>
      </c>
      <c r="DV20" s="1">
        <f>[8]Italy!DV$26</f>
        <v>118091</v>
      </c>
      <c r="DW20" s="1">
        <f>[8]Italy!DW$26</f>
        <v>126314</v>
      </c>
      <c r="DX20" s="1">
        <f>[8]Italy!DX$26</f>
        <v>73033</v>
      </c>
      <c r="DY20" s="1">
        <f>[8]Italy!DY$26</f>
        <v>78945</v>
      </c>
      <c r="DZ20" s="1">
        <f>[8]Italy!DZ$26</f>
        <v>121267</v>
      </c>
      <c r="EA20" s="1">
        <f>[8]Italy!EA$26</f>
        <v>111030</v>
      </c>
      <c r="EB20" s="1">
        <f>[8]Italy!EB$26</f>
        <v>150523</v>
      </c>
      <c r="EC20" s="1">
        <f>[8]Italy!EC$26</f>
        <v>373563</v>
      </c>
      <c r="ED20" s="1">
        <f>[8]Italy!ED$26</f>
        <v>217786</v>
      </c>
      <c r="EE20" s="1">
        <f>[8]Italy!EE$26</f>
        <v>252209</v>
      </c>
      <c r="EF20" s="1">
        <f>[8]Italy!EF$26</f>
        <v>126872</v>
      </c>
      <c r="EG20" s="1">
        <f>[8]Italy!EG$26</f>
        <v>102438</v>
      </c>
      <c r="EH20" s="1">
        <f>[8]Italy!EH$26</f>
        <v>154548</v>
      </c>
      <c r="EI20" s="1">
        <f>[8]Italy!EI$26</f>
        <v>97298</v>
      </c>
      <c r="EJ20" s="1">
        <f>[8]Italy!EJ$26</f>
        <v>112655</v>
      </c>
      <c r="EK20" s="1">
        <f>[8]Italy!EK$26</f>
        <v>67380</v>
      </c>
      <c r="EL20" s="1">
        <f>[8]Italy!EL$26</f>
        <v>70424</v>
      </c>
      <c r="EM20" s="1">
        <f>[8]Italy!EM$26</f>
        <v>138957</v>
      </c>
      <c r="EN20" s="1">
        <f>[8]Italy!EN$26</f>
        <v>115960</v>
      </c>
      <c r="EO20" s="1">
        <f>[8]Italy!EO$26</f>
        <v>126892</v>
      </c>
      <c r="EP20" s="1">
        <f>[8]Italy!EP$26</f>
        <v>72313</v>
      </c>
      <c r="EQ20" s="1">
        <f>[8]Italy!EQ$26</f>
        <v>103811</v>
      </c>
      <c r="ER20" s="1">
        <f>[8]Italy!ER$26</f>
        <v>136145</v>
      </c>
      <c r="ES20" s="1">
        <f>[8]Italy!ES$26</f>
        <v>104996</v>
      </c>
      <c r="ET20" s="1">
        <f>[8]Italy!ET$26</f>
        <v>175026</v>
      </c>
      <c r="EU20" s="1">
        <f>[8]Italy!EU$26</f>
        <v>446649</v>
      </c>
      <c r="EV20" s="1">
        <f>[8]Italy!EV$26</f>
        <v>369889</v>
      </c>
      <c r="EW20" s="1">
        <f>[8]Italy!EW$26</f>
        <v>84798</v>
      </c>
      <c r="EX20" s="1">
        <f>[8]Italy!EX$26</f>
        <v>135300</v>
      </c>
      <c r="EY20" s="1">
        <f>[8]Italy!EY$26</f>
        <v>147024</v>
      </c>
      <c r="EZ20" s="1">
        <f>[8]Italy!EZ$26</f>
        <v>153245</v>
      </c>
      <c r="FA20" s="1">
        <f>[8]Italy!FA$26</f>
        <v>59928</v>
      </c>
      <c r="FB20" s="1">
        <f>[8]Italy!FB$26</f>
        <v>91691</v>
      </c>
      <c r="FC20" s="1">
        <f>[8]Italy!FC$26</f>
        <v>126644</v>
      </c>
      <c r="FD20" s="1">
        <f>[8]Italy!FD$26</f>
        <v>133049</v>
      </c>
      <c r="FE20" s="1">
        <f>[8]Italy!FE$26</f>
        <v>113205</v>
      </c>
      <c r="FF20" s="1">
        <f>[8]Italy!FF$26</f>
        <v>134636</v>
      </c>
      <c r="FG20" s="1">
        <f>[8]Italy!FG$26</f>
        <v>232460</v>
      </c>
      <c r="FH20" s="1">
        <f>[8]Italy!FH$26</f>
        <v>75994</v>
      </c>
      <c r="FI20" s="1">
        <f>[8]Italy!FI$26</f>
        <v>43480</v>
      </c>
      <c r="FJ20" s="1">
        <f>[8]Italy!FJ$26</f>
        <v>70560</v>
      </c>
      <c r="FK20" s="1">
        <f>[8]Italy!FK$26</f>
        <v>74770</v>
      </c>
      <c r="FL20" s="1">
        <f>[8]Italy!FL$26</f>
        <v>53074</v>
      </c>
      <c r="FM20" s="1">
        <f>[8]Italy!FM$26</f>
        <v>60186</v>
      </c>
      <c r="FN20" s="1">
        <f>[8]Italy!FN$26</f>
        <v>122927</v>
      </c>
      <c r="FO20" s="1">
        <f>[8]Italy!FO$26</f>
        <v>147537</v>
      </c>
      <c r="FP20" s="1">
        <f>[8]Italy!FP$26</f>
        <v>129649</v>
      </c>
      <c r="FQ20" s="1">
        <f>[8]Italy!FQ$26</f>
        <v>159925</v>
      </c>
      <c r="FR20" s="1">
        <f>[8]Italy!FR$26</f>
        <v>147296</v>
      </c>
      <c r="FS20" s="1">
        <f>[8]Italy!FS$26</f>
        <v>114419</v>
      </c>
      <c r="FT20" s="1">
        <f>[8]Italy!FT$26</f>
        <v>146486</v>
      </c>
      <c r="FU20" s="1">
        <f>[8]Italy!FU$26</f>
        <v>61351</v>
      </c>
      <c r="FV20" s="1">
        <f>[8]Italy!FV$26</f>
        <v>148287</v>
      </c>
      <c r="FW20" s="1">
        <f>[8]Italy!FW$26</f>
        <v>96275</v>
      </c>
      <c r="FX20" s="1">
        <f>[8]Italy!FX$26</f>
        <v>0</v>
      </c>
      <c r="FY20" s="1">
        <f>[8]Italy!FY$26</f>
        <v>0</v>
      </c>
      <c r="FZ20" s="7">
        <f>SUM($B20:FY20)</f>
        <v>77700295</v>
      </c>
    </row>
    <row r="21" spans="1:182">
      <c r="A21" t="s">
        <v>22</v>
      </c>
      <c r="B21" s="1">
        <f>[8]Latvia!B$26</f>
        <v>0</v>
      </c>
      <c r="C21" s="1">
        <f>[8]Latvia!C$26</f>
        <v>0</v>
      </c>
      <c r="D21" s="1">
        <f>[8]Latvia!D$26</f>
        <v>0</v>
      </c>
      <c r="E21" s="1">
        <f>[8]Latvia!E$26</f>
        <v>0</v>
      </c>
      <c r="F21" s="1">
        <f>[8]Latvia!F$26</f>
        <v>0</v>
      </c>
      <c r="G21" s="1">
        <f>[8]Latvia!G$26</f>
        <v>0</v>
      </c>
      <c r="H21" s="1">
        <f>[8]Latvia!H$26</f>
        <v>0</v>
      </c>
      <c r="I21" s="1">
        <f>[8]Latvia!I$26</f>
        <v>0</v>
      </c>
      <c r="J21" s="1">
        <f>[8]Latvia!J$26</f>
        <v>0</v>
      </c>
      <c r="K21" s="1">
        <f>[8]Latvia!K$26</f>
        <v>0</v>
      </c>
      <c r="L21" s="1">
        <f>[8]Latvia!L$26</f>
        <v>0</v>
      </c>
      <c r="M21" s="1">
        <f>[8]Latvia!M$26</f>
        <v>0</v>
      </c>
      <c r="N21" s="1">
        <f>[8]Latvia!N$26</f>
        <v>0</v>
      </c>
      <c r="O21" s="1">
        <f>[8]Latvia!O$26</f>
        <v>0</v>
      </c>
      <c r="P21" s="1">
        <f>[8]Latvia!P$26</f>
        <v>0</v>
      </c>
      <c r="Q21" s="1">
        <f>[8]Latvia!Q$26</f>
        <v>0</v>
      </c>
      <c r="R21" s="1">
        <f>[8]Latvia!R$26</f>
        <v>0</v>
      </c>
      <c r="S21" s="1">
        <f>[8]Latvia!S$26</f>
        <v>0</v>
      </c>
      <c r="T21" s="1">
        <f>[8]Latvia!T$26</f>
        <v>0</v>
      </c>
      <c r="U21" s="1">
        <f>[8]Latvia!U$26</f>
        <v>0</v>
      </c>
      <c r="V21" s="1">
        <f>[8]Latvia!V$26</f>
        <v>0</v>
      </c>
      <c r="W21" s="1">
        <f>[8]Latvia!W$26</f>
        <v>0</v>
      </c>
      <c r="X21" s="1">
        <f>[8]Latvia!X$26</f>
        <v>0</v>
      </c>
      <c r="Y21" s="1">
        <f>[8]Latvia!Y$26</f>
        <v>0</v>
      </c>
      <c r="Z21" s="1">
        <f>[8]Latvia!Z$26</f>
        <v>0</v>
      </c>
      <c r="AA21" s="1">
        <f>[8]Latvia!AA$26</f>
        <v>0</v>
      </c>
      <c r="AB21" s="1">
        <f>[8]Latvia!AB$26</f>
        <v>0</v>
      </c>
      <c r="AC21" s="1">
        <f>[8]Latvia!AC$26</f>
        <v>0</v>
      </c>
      <c r="AD21" s="1">
        <f>[8]Latvia!AD$26</f>
        <v>0</v>
      </c>
      <c r="AE21" s="1">
        <f>[8]Latvia!AE$26</f>
        <v>0</v>
      </c>
      <c r="AF21" s="1">
        <f>[8]Latvia!AF$26</f>
        <v>0</v>
      </c>
      <c r="AG21" s="1">
        <f>[8]Latvia!AG$26</f>
        <v>0</v>
      </c>
      <c r="AH21" s="1">
        <f>[8]Latvia!AH$26</f>
        <v>0</v>
      </c>
      <c r="AI21" s="1">
        <f>[8]Latvia!AI$26</f>
        <v>0</v>
      </c>
      <c r="AJ21" s="1">
        <f>[8]Latvia!AJ$26</f>
        <v>0</v>
      </c>
      <c r="AK21" s="1">
        <f>[8]Latvia!AK$26</f>
        <v>0</v>
      </c>
      <c r="AL21" s="1">
        <f>[8]Latvia!AL$26</f>
        <v>0</v>
      </c>
      <c r="AM21" s="1">
        <f>[8]Latvia!AM$26</f>
        <v>0</v>
      </c>
      <c r="AN21" s="1">
        <f>[8]Latvia!AN$26</f>
        <v>0</v>
      </c>
      <c r="AO21" s="1">
        <f>[8]Latvia!AO$26</f>
        <v>0</v>
      </c>
      <c r="AP21" s="1">
        <f>[8]Latvia!AP$26</f>
        <v>0</v>
      </c>
      <c r="AQ21" s="1">
        <f>[8]Latvia!AQ$26</f>
        <v>0</v>
      </c>
      <c r="AR21" s="1">
        <f>[8]Latvia!AR$26</f>
        <v>0</v>
      </c>
      <c r="AS21" s="1">
        <f>[8]Latvia!AS$26</f>
        <v>0</v>
      </c>
      <c r="AT21" s="1">
        <f>[8]Latvia!AT$26</f>
        <v>0</v>
      </c>
      <c r="AU21" s="1">
        <f>[8]Latvia!AU$26</f>
        <v>0</v>
      </c>
      <c r="AV21" s="1">
        <f>[8]Latvia!AV$26</f>
        <v>0</v>
      </c>
      <c r="AW21" s="1">
        <f>[8]Latvia!AW$26</f>
        <v>0</v>
      </c>
      <c r="AX21" s="1">
        <f>[8]Latvia!AX$26</f>
        <v>0</v>
      </c>
      <c r="AY21" s="1">
        <f>[8]Latvia!AY$26</f>
        <v>0</v>
      </c>
      <c r="AZ21" s="1">
        <f>[8]Latvia!AZ$26</f>
        <v>0</v>
      </c>
      <c r="BA21" s="1">
        <f>[8]Latvia!BA$26</f>
        <v>0</v>
      </c>
      <c r="BB21" s="1">
        <f>[8]Latvia!BB$26</f>
        <v>0</v>
      </c>
      <c r="BC21" s="1">
        <f>[8]Latvia!BC$26</f>
        <v>0</v>
      </c>
      <c r="BD21" s="1">
        <f>[8]Latvia!BD$26</f>
        <v>0</v>
      </c>
      <c r="BE21" s="1">
        <f>[8]Latvia!BE$26</f>
        <v>0</v>
      </c>
      <c r="BF21" s="1">
        <f>[8]Latvia!BF$26</f>
        <v>0</v>
      </c>
      <c r="BG21" s="1">
        <f>[8]Latvia!BG$26</f>
        <v>0</v>
      </c>
      <c r="BH21" s="1">
        <f>[8]Latvia!BH$26</f>
        <v>85</v>
      </c>
      <c r="BI21" s="1">
        <f>[8]Latvia!BI$26</f>
        <v>85</v>
      </c>
      <c r="BJ21" s="1">
        <f>[8]Latvia!BJ$26</f>
        <v>0</v>
      </c>
      <c r="BK21" s="1">
        <f>[8]Latvia!BK$26</f>
        <v>0</v>
      </c>
      <c r="BL21" s="1">
        <f>[8]Latvia!BL$26</f>
        <v>0</v>
      </c>
      <c r="BM21" s="1">
        <f>[8]Latvia!BM$26</f>
        <v>0</v>
      </c>
      <c r="BN21" s="1">
        <f>[8]Latvia!BN$26</f>
        <v>51</v>
      </c>
      <c r="BO21" s="1">
        <f>[8]Latvia!BO$26</f>
        <v>0</v>
      </c>
      <c r="BP21" s="1">
        <f>[8]Latvia!BP$26</f>
        <v>0</v>
      </c>
      <c r="BQ21" s="1">
        <f>[8]Latvia!BQ$26</f>
        <v>0</v>
      </c>
      <c r="BR21" s="1">
        <f>[8]Latvia!BR$26</f>
        <v>33</v>
      </c>
      <c r="BS21" s="1">
        <f>[8]Latvia!BS$26</f>
        <v>0</v>
      </c>
      <c r="BT21" s="1">
        <f>[8]Latvia!BT$26</f>
        <v>0</v>
      </c>
      <c r="BU21" s="1">
        <f>[8]Latvia!BU$26</f>
        <v>85</v>
      </c>
      <c r="BV21" s="1">
        <f>[8]Latvia!BV$26</f>
        <v>118</v>
      </c>
      <c r="BW21" s="1">
        <f>[8]Latvia!BW$26</f>
        <v>0</v>
      </c>
      <c r="BX21" s="1">
        <f>[8]Latvia!BX$26</f>
        <v>0</v>
      </c>
      <c r="BY21" s="1">
        <f>[8]Latvia!BY$26</f>
        <v>61</v>
      </c>
      <c r="BZ21" s="1">
        <f>[8]Latvia!BZ$26</f>
        <v>0</v>
      </c>
      <c r="CA21" s="1">
        <f>[8]Latvia!CA$26</f>
        <v>0</v>
      </c>
      <c r="CB21" s="1">
        <f>[8]Latvia!CB$26</f>
        <v>151</v>
      </c>
      <c r="CC21" s="1">
        <f>[8]Latvia!CC$26</f>
        <v>0</v>
      </c>
      <c r="CD21" s="1">
        <f>[8]Latvia!CD$26</f>
        <v>167</v>
      </c>
      <c r="CE21" s="1">
        <f>[8]Latvia!CE$26</f>
        <v>0</v>
      </c>
      <c r="CF21" s="1">
        <f>[8]Latvia!CF$26</f>
        <v>58</v>
      </c>
      <c r="CG21" s="1">
        <f>[8]Latvia!CG$26</f>
        <v>0</v>
      </c>
      <c r="CH21" s="1">
        <f>[8]Latvia!CH$26</f>
        <v>0</v>
      </c>
      <c r="CI21" s="1">
        <f>[8]Latvia!CI$26</f>
        <v>0</v>
      </c>
      <c r="CJ21" s="1">
        <f>[8]Latvia!CJ$26</f>
        <v>0</v>
      </c>
      <c r="CK21" s="1">
        <f>[8]Latvia!CK$26</f>
        <v>0</v>
      </c>
      <c r="CL21" s="1">
        <f>[8]Latvia!CL$26</f>
        <v>0</v>
      </c>
      <c r="CM21" s="1">
        <f>[8]Latvia!CM$26</f>
        <v>79</v>
      </c>
      <c r="CN21" s="1">
        <f>[8]Latvia!CN$26</f>
        <v>0</v>
      </c>
      <c r="CO21" s="1">
        <f>[8]Latvia!CO$26</f>
        <v>0</v>
      </c>
      <c r="CP21" s="1">
        <f>[8]Latvia!CP$26</f>
        <v>0</v>
      </c>
      <c r="CQ21" s="1">
        <f>[8]Latvia!CQ$26</f>
        <v>184</v>
      </c>
      <c r="CR21" s="1">
        <f>[8]Latvia!CR$26</f>
        <v>120</v>
      </c>
      <c r="CS21" s="1">
        <f>[8]Latvia!CS$26</f>
        <v>0</v>
      </c>
      <c r="CT21" s="1">
        <f>[8]Latvia!CT$26</f>
        <v>0</v>
      </c>
      <c r="CU21" s="1">
        <f>[8]Latvia!CU$26</f>
        <v>0</v>
      </c>
      <c r="CV21" s="1">
        <f>[8]Latvia!CV$26</f>
        <v>95</v>
      </c>
      <c r="CW21" s="1">
        <f>[8]Latvia!CW$26</f>
        <v>0</v>
      </c>
      <c r="CX21" s="1">
        <f>[8]Latvia!CX$26</f>
        <v>147</v>
      </c>
      <c r="CY21" s="1">
        <f>[8]Latvia!CY$26</f>
        <v>0</v>
      </c>
      <c r="CZ21" s="1">
        <f>[8]Latvia!CZ$26</f>
        <v>0</v>
      </c>
      <c r="DA21" s="1">
        <f>[8]Latvia!DA$26</f>
        <v>0</v>
      </c>
      <c r="DB21" s="1">
        <f>[8]Latvia!DB$26</f>
        <v>152</v>
      </c>
      <c r="DC21" s="1">
        <f>[8]Latvia!DC$26</f>
        <v>0</v>
      </c>
      <c r="DD21" s="1">
        <f>[8]Latvia!DD$26</f>
        <v>0</v>
      </c>
      <c r="DE21" s="1">
        <f>[8]Latvia!DE$26</f>
        <v>0</v>
      </c>
      <c r="DF21" s="1">
        <f>[8]Latvia!DF$26</f>
        <v>0</v>
      </c>
      <c r="DG21" s="1">
        <f>[8]Latvia!DG$26</f>
        <v>158</v>
      </c>
      <c r="DH21" s="1">
        <f>[8]Latvia!DH$26</f>
        <v>0</v>
      </c>
      <c r="DI21" s="1">
        <f>[8]Latvia!DI$26</f>
        <v>0</v>
      </c>
      <c r="DJ21" s="1">
        <f>[8]Latvia!DJ$26</f>
        <v>171</v>
      </c>
      <c r="DK21" s="1">
        <f>[8]Latvia!DK$26</f>
        <v>0</v>
      </c>
      <c r="DL21" s="1">
        <f>[8]Latvia!DL$26</f>
        <v>0</v>
      </c>
      <c r="DM21" s="1">
        <f>[8]Latvia!DM$26</f>
        <v>0</v>
      </c>
      <c r="DN21" s="1">
        <f>[8]Latvia!DN$26</f>
        <v>0</v>
      </c>
      <c r="DO21" s="1">
        <f>[8]Latvia!DO$26</f>
        <v>181</v>
      </c>
      <c r="DP21" s="1">
        <f>[8]Latvia!DP$26</f>
        <v>0</v>
      </c>
      <c r="DQ21" s="1">
        <f>[8]Latvia!DQ$26</f>
        <v>0</v>
      </c>
      <c r="DR21" s="1">
        <f>[8]Latvia!DR$26</f>
        <v>110</v>
      </c>
      <c r="DS21" s="1">
        <f>[8]Latvia!DS$26</f>
        <v>0</v>
      </c>
      <c r="DT21" s="1">
        <f>[8]Latvia!DT$26</f>
        <v>0</v>
      </c>
      <c r="DU21" s="1">
        <f>[8]Latvia!DU$26</f>
        <v>0</v>
      </c>
      <c r="DV21" s="1">
        <f>[8]Latvia!DV$26</f>
        <v>26</v>
      </c>
      <c r="DW21" s="1">
        <f>[8]Latvia!DW$26</f>
        <v>0</v>
      </c>
      <c r="DX21" s="1">
        <f>[8]Latvia!DX$26</f>
        <v>105</v>
      </c>
      <c r="DY21" s="1">
        <f>[8]Latvia!DY$26</f>
        <v>0</v>
      </c>
      <c r="DZ21" s="1">
        <f>[8]Latvia!DZ$26</f>
        <v>0</v>
      </c>
      <c r="EA21" s="1">
        <f>[8]Latvia!EA$26</f>
        <v>198</v>
      </c>
      <c r="EB21" s="1">
        <f>[8]Latvia!EB$26</f>
        <v>0</v>
      </c>
      <c r="EC21" s="1">
        <f>[8]Latvia!EC$26</f>
        <v>0</v>
      </c>
      <c r="ED21" s="1">
        <f>[8]Latvia!ED$26</f>
        <v>0</v>
      </c>
      <c r="EE21" s="1">
        <f>[8]Latvia!EE$26</f>
        <v>0</v>
      </c>
      <c r="EF21" s="1">
        <f>[8]Latvia!EF$26</f>
        <v>0</v>
      </c>
      <c r="EG21" s="1">
        <f>[8]Latvia!EG$26</f>
        <v>0</v>
      </c>
      <c r="EH21" s="1">
        <f>[8]Latvia!EH$26</f>
        <v>0</v>
      </c>
      <c r="EI21" s="1">
        <f>[8]Latvia!EI$26</f>
        <v>0</v>
      </c>
      <c r="EJ21" s="1">
        <f>[8]Latvia!EJ$26</f>
        <v>168</v>
      </c>
      <c r="EK21" s="1">
        <f>[8]Latvia!EK$26</f>
        <v>0</v>
      </c>
      <c r="EL21" s="1">
        <f>[8]Latvia!EL$26</f>
        <v>0</v>
      </c>
      <c r="EM21" s="1">
        <f>[8]Latvia!EM$26</f>
        <v>133</v>
      </c>
      <c r="EN21" s="1">
        <f>[8]Latvia!EN$26</f>
        <v>0</v>
      </c>
      <c r="EO21" s="1">
        <f>[8]Latvia!EO$26</f>
        <v>0</v>
      </c>
      <c r="EP21" s="1">
        <f>[8]Latvia!EP$26</f>
        <v>0</v>
      </c>
      <c r="EQ21" s="1">
        <f>[8]Latvia!EQ$26</f>
        <v>0</v>
      </c>
      <c r="ER21" s="1">
        <f>[8]Latvia!ER$26</f>
        <v>0</v>
      </c>
      <c r="ES21" s="1">
        <f>[8]Latvia!ES$26</f>
        <v>0</v>
      </c>
      <c r="ET21" s="1">
        <f>[8]Latvia!ET$26</f>
        <v>0</v>
      </c>
      <c r="EU21" s="1">
        <f>[8]Latvia!EU$26</f>
        <v>0</v>
      </c>
      <c r="EV21" s="1">
        <f>[8]Latvia!EV$26</f>
        <v>0</v>
      </c>
      <c r="EW21" s="1">
        <f>[8]Latvia!EW$26</f>
        <v>0</v>
      </c>
      <c r="EX21" s="1">
        <f>[8]Latvia!EX$26</f>
        <v>0</v>
      </c>
      <c r="EY21" s="1">
        <f>[8]Latvia!EY$26</f>
        <v>172</v>
      </c>
      <c r="EZ21" s="1">
        <f>[8]Latvia!EZ$26</f>
        <v>0</v>
      </c>
      <c r="FA21" s="1">
        <f>[8]Latvia!FA$26</f>
        <v>0</v>
      </c>
      <c r="FB21" s="1">
        <f>[8]Latvia!FB$26</f>
        <v>112</v>
      </c>
      <c r="FC21" s="1">
        <f>[8]Latvia!FC$26</f>
        <v>0</v>
      </c>
      <c r="FD21" s="1">
        <f>[8]Latvia!FD$26</f>
        <v>0</v>
      </c>
      <c r="FE21" s="1">
        <f>[8]Latvia!FE$26</f>
        <v>212</v>
      </c>
      <c r="FF21" s="1">
        <f>[8]Latvia!FF$26</f>
        <v>0</v>
      </c>
      <c r="FG21" s="1">
        <f>[8]Latvia!FG$26</f>
        <v>0</v>
      </c>
      <c r="FH21" s="1">
        <f>[8]Latvia!FH$26</f>
        <v>0</v>
      </c>
      <c r="FI21" s="1">
        <f>[8]Latvia!FI$26</f>
        <v>128</v>
      </c>
      <c r="FJ21" s="1">
        <f>[8]Latvia!FJ$26</f>
        <v>0</v>
      </c>
      <c r="FK21" s="1">
        <f>[8]Latvia!FK$26</f>
        <v>87</v>
      </c>
      <c r="FL21" s="1">
        <f>[8]Latvia!FL$26</f>
        <v>0</v>
      </c>
      <c r="FM21" s="1">
        <f>[8]Latvia!FM$26</f>
        <v>0</v>
      </c>
      <c r="FN21" s="1">
        <f>[8]Latvia!FN$26</f>
        <v>13</v>
      </c>
      <c r="FO21" s="1">
        <f>[8]Latvia!FO$26</f>
        <v>146</v>
      </c>
      <c r="FP21" s="1">
        <f>[8]Latvia!FP$26</f>
        <v>0</v>
      </c>
      <c r="FQ21" s="1">
        <f>[8]Latvia!FQ$26</f>
        <v>0</v>
      </c>
      <c r="FR21" s="1">
        <f>[8]Latvia!FR$26</f>
        <v>170</v>
      </c>
      <c r="FS21" s="1">
        <f>[8]Latvia!FS$26</f>
        <v>0</v>
      </c>
      <c r="FT21" s="1">
        <f>[8]Latvia!FT$26</f>
        <v>0</v>
      </c>
      <c r="FU21" s="1">
        <f>[8]Latvia!FU$26</f>
        <v>170</v>
      </c>
      <c r="FV21" s="1">
        <f>[8]Latvia!FV$26</f>
        <v>107</v>
      </c>
      <c r="FW21" s="1">
        <f>[8]Latvia!FW$26</f>
        <v>0</v>
      </c>
      <c r="FX21" s="1">
        <f>[8]Latvia!FX$26</f>
        <v>0</v>
      </c>
      <c r="FY21" s="1">
        <f>[8]Latvia!FY$26</f>
        <v>0</v>
      </c>
      <c r="FZ21" s="7">
        <f>SUM($B21:FY21)</f>
        <v>4238</v>
      </c>
    </row>
    <row r="22" spans="1:182">
      <c r="A22" t="s">
        <v>27</v>
      </c>
      <c r="B22" s="1">
        <f>[8]Lithuania!B$26</f>
        <v>0</v>
      </c>
      <c r="C22" s="1">
        <f>[8]Lithuania!C$26</f>
        <v>0</v>
      </c>
      <c r="D22" s="1">
        <f>[8]Lithuania!D$26</f>
        <v>0</v>
      </c>
      <c r="E22" s="1">
        <f>[8]Lithuania!E$26</f>
        <v>0</v>
      </c>
      <c r="F22" s="1">
        <f>[8]Lithuania!F$26</f>
        <v>0</v>
      </c>
      <c r="G22" s="1">
        <f>[8]Lithuania!G$26</f>
        <v>0</v>
      </c>
      <c r="H22" s="1">
        <f>[8]Lithuania!H$26</f>
        <v>0</v>
      </c>
      <c r="I22" s="1">
        <f>[8]Lithuania!I$26</f>
        <v>0</v>
      </c>
      <c r="J22" s="1">
        <f>[8]Lithuania!J$26</f>
        <v>0</v>
      </c>
      <c r="K22" s="1">
        <f>[8]Lithuania!K$26</f>
        <v>0</v>
      </c>
      <c r="L22" s="1">
        <f>[8]Lithuania!L$26</f>
        <v>0</v>
      </c>
      <c r="M22" s="1">
        <f>[8]Lithuania!M$26</f>
        <v>0</v>
      </c>
      <c r="N22" s="1">
        <f>[8]Lithuania!N$26</f>
        <v>0</v>
      </c>
      <c r="O22" s="1">
        <f>[8]Lithuania!O$26</f>
        <v>0</v>
      </c>
      <c r="P22" s="1">
        <f>[8]Lithuania!P$26</f>
        <v>0</v>
      </c>
      <c r="Q22" s="1">
        <f>[8]Lithuania!Q$26</f>
        <v>0</v>
      </c>
      <c r="R22" s="1">
        <f>[8]Lithuania!R$26</f>
        <v>687</v>
      </c>
      <c r="S22" s="1">
        <f>[8]Lithuania!S$26</f>
        <v>0</v>
      </c>
      <c r="T22" s="1">
        <f>[8]Lithuania!T$26</f>
        <v>829</v>
      </c>
      <c r="U22" s="1">
        <f>[8]Lithuania!U$26</f>
        <v>0</v>
      </c>
      <c r="V22" s="1">
        <f>[8]Lithuania!V$26</f>
        <v>0</v>
      </c>
      <c r="W22" s="1">
        <f>[8]Lithuania!W$26</f>
        <v>829</v>
      </c>
      <c r="X22" s="1">
        <f>[8]Lithuania!X$26</f>
        <v>0</v>
      </c>
      <c r="Y22" s="1">
        <f>[8]Lithuania!Y$26</f>
        <v>0</v>
      </c>
      <c r="Z22" s="1">
        <f>[8]Lithuania!Z$26</f>
        <v>0</v>
      </c>
      <c r="AA22" s="1">
        <f>[8]Lithuania!AA$26</f>
        <v>0</v>
      </c>
      <c r="AB22" s="1">
        <f>[8]Lithuania!AB$26</f>
        <v>829</v>
      </c>
      <c r="AC22" s="1">
        <f>[8]Lithuania!AC$26</f>
        <v>0</v>
      </c>
      <c r="AD22" s="1">
        <f>[8]Lithuania!AD$26</f>
        <v>0</v>
      </c>
      <c r="AE22" s="1">
        <f>[8]Lithuania!AE$26</f>
        <v>0</v>
      </c>
      <c r="AF22" s="1">
        <f>[8]Lithuania!AF$26</f>
        <v>0</v>
      </c>
      <c r="AG22" s="1">
        <f>[8]Lithuania!AG$26</f>
        <v>829</v>
      </c>
      <c r="AH22" s="1">
        <f>[8]Lithuania!AH$26</f>
        <v>0</v>
      </c>
      <c r="AI22" s="1">
        <f>[8]Lithuania!AI$26</f>
        <v>273</v>
      </c>
      <c r="AJ22" s="1">
        <f>[8]Lithuania!AJ$26</f>
        <v>0</v>
      </c>
      <c r="AK22" s="1">
        <f>[8]Lithuania!AK$26</f>
        <v>0</v>
      </c>
      <c r="AL22" s="1">
        <f>[8]Lithuania!AL$26</f>
        <v>696</v>
      </c>
      <c r="AM22" s="1">
        <f>[8]Lithuania!AM$26</f>
        <v>246</v>
      </c>
      <c r="AN22" s="1">
        <f>[8]Lithuania!AN$26</f>
        <v>829</v>
      </c>
      <c r="AO22" s="1">
        <f>[8]Lithuania!AO$26</f>
        <v>0</v>
      </c>
      <c r="AP22" s="1">
        <f>[8]Lithuania!AP$26</f>
        <v>0</v>
      </c>
      <c r="AQ22" s="1">
        <f>[8]Lithuania!AQ$26</f>
        <v>0</v>
      </c>
      <c r="AR22" s="1">
        <f>[8]Lithuania!AR$26</f>
        <v>829</v>
      </c>
      <c r="AS22" s="1">
        <f>[8]Lithuania!AS$26</f>
        <v>0</v>
      </c>
      <c r="AT22" s="1">
        <f>[8]Lithuania!AT$26</f>
        <v>0</v>
      </c>
      <c r="AU22" s="1">
        <f>[8]Lithuania!AU$26</f>
        <v>0</v>
      </c>
      <c r="AV22" s="1">
        <f>[8]Lithuania!AV$26</f>
        <v>961</v>
      </c>
      <c r="AW22" s="1">
        <f>[8]Lithuania!AW$26</f>
        <v>0</v>
      </c>
      <c r="AX22" s="1">
        <f>[8]Lithuania!AX$26</f>
        <v>0</v>
      </c>
      <c r="AY22" s="1">
        <f>[8]Lithuania!AY$26</f>
        <v>0</v>
      </c>
      <c r="AZ22" s="1">
        <f>[8]Lithuania!AZ$26</f>
        <v>952</v>
      </c>
      <c r="BA22" s="1">
        <f>[8]Lithuania!BA$26</f>
        <v>0</v>
      </c>
      <c r="BB22" s="1">
        <f>[8]Lithuania!BB$26</f>
        <v>0</v>
      </c>
      <c r="BC22" s="1">
        <f>[8]Lithuania!BC$26</f>
        <v>0</v>
      </c>
      <c r="BD22" s="1">
        <f>[8]Lithuania!BD$26</f>
        <v>0</v>
      </c>
      <c r="BE22" s="1">
        <f>[8]Lithuania!BE$26</f>
        <v>0</v>
      </c>
      <c r="BF22" s="1">
        <f>[8]Lithuania!BF$26</f>
        <v>961</v>
      </c>
      <c r="BG22" s="1">
        <f>[8]Lithuania!BG$26</f>
        <v>0</v>
      </c>
      <c r="BH22" s="1">
        <f>[8]Lithuania!BH$26</f>
        <v>0</v>
      </c>
      <c r="BI22" s="1">
        <f>[8]Lithuania!BI$26</f>
        <v>0</v>
      </c>
      <c r="BJ22" s="1">
        <f>[8]Lithuania!BJ$26</f>
        <v>0</v>
      </c>
      <c r="BK22" s="1">
        <f>[8]Lithuania!BK$26</f>
        <v>996</v>
      </c>
      <c r="BL22" s="1">
        <f>[8]Lithuania!BL$26</f>
        <v>0</v>
      </c>
      <c r="BM22" s="1">
        <f>[8]Lithuania!BM$26</f>
        <v>0</v>
      </c>
      <c r="BN22" s="1">
        <f>[8]Lithuania!BN$26</f>
        <v>0</v>
      </c>
      <c r="BO22" s="1">
        <f>[8]Lithuania!BO$26</f>
        <v>1002</v>
      </c>
      <c r="BP22" s="1">
        <f>[8]Lithuania!BP$26</f>
        <v>0</v>
      </c>
      <c r="BQ22" s="1">
        <f>[8]Lithuania!BQ$26</f>
        <v>0</v>
      </c>
      <c r="BR22" s="1">
        <f>[8]Lithuania!BR$26</f>
        <v>0</v>
      </c>
      <c r="BS22" s="1">
        <f>[8]Lithuania!BS$26</f>
        <v>1124</v>
      </c>
      <c r="BT22" s="1">
        <f>[8]Lithuania!BT$26</f>
        <v>0</v>
      </c>
      <c r="BU22" s="1">
        <f>[8]Lithuania!BU$26</f>
        <v>0</v>
      </c>
      <c r="BV22" s="1">
        <f>[8]Lithuania!BV$26</f>
        <v>0</v>
      </c>
      <c r="BW22" s="1">
        <f>[8]Lithuania!BW$26</f>
        <v>0</v>
      </c>
      <c r="BX22" s="1">
        <f>[8]Lithuania!BX$26</f>
        <v>1002</v>
      </c>
      <c r="BY22" s="1">
        <f>[8]Lithuania!BY$26</f>
        <v>0</v>
      </c>
      <c r="BZ22" s="1">
        <f>[8]Lithuania!BZ$26</f>
        <v>0</v>
      </c>
      <c r="CA22" s="1">
        <f>[8]Lithuania!CA$26</f>
        <v>0</v>
      </c>
      <c r="CB22" s="1">
        <f>[8]Lithuania!CB$26</f>
        <v>0</v>
      </c>
      <c r="CC22" s="1">
        <f>[8]Lithuania!CC$26</f>
        <v>0</v>
      </c>
      <c r="CD22" s="1">
        <f>[8]Lithuania!CD$26</f>
        <v>751</v>
      </c>
      <c r="CE22" s="1">
        <f>[8]Lithuania!CE$26</f>
        <v>0</v>
      </c>
      <c r="CF22" s="1">
        <f>[8]Lithuania!CF$26</f>
        <v>0</v>
      </c>
      <c r="CG22" s="1">
        <f>[8]Lithuania!CG$26</f>
        <v>757</v>
      </c>
      <c r="CH22" s="1">
        <f>[8]Lithuania!CH$26</f>
        <v>0</v>
      </c>
      <c r="CI22" s="1">
        <f>[8]Lithuania!CI$26</f>
        <v>0</v>
      </c>
      <c r="CJ22" s="1">
        <f>[8]Lithuania!CJ$26</f>
        <v>0</v>
      </c>
      <c r="CK22" s="1">
        <f>[8]Lithuania!CK$26</f>
        <v>751</v>
      </c>
      <c r="CL22" s="1">
        <f>[8]Lithuania!CL$26</f>
        <v>0</v>
      </c>
      <c r="CM22" s="1">
        <f>[8]Lithuania!CM$26</f>
        <v>0</v>
      </c>
      <c r="CN22" s="1">
        <f>[8]Lithuania!CN$26</f>
        <v>0</v>
      </c>
      <c r="CO22" s="1">
        <f>[8]Lithuania!CO$26</f>
        <v>0</v>
      </c>
      <c r="CP22" s="1">
        <f>[8]Lithuania!CP$26</f>
        <v>501</v>
      </c>
      <c r="CQ22" s="1">
        <f>[8]Lithuania!CQ$26</f>
        <v>0</v>
      </c>
      <c r="CR22" s="1">
        <f>[8]Lithuania!CR$26</f>
        <v>0</v>
      </c>
      <c r="CS22" s="1">
        <f>[8]Lithuania!CS$26</f>
        <v>0</v>
      </c>
      <c r="CT22" s="1">
        <f>[8]Lithuania!CT$26</f>
        <v>0</v>
      </c>
      <c r="CU22" s="1">
        <f>[8]Lithuania!CU$26</f>
        <v>0</v>
      </c>
      <c r="CV22" s="1">
        <f>[8]Lithuania!CV$26</f>
        <v>0</v>
      </c>
      <c r="CW22" s="1">
        <f>[8]Lithuania!CW$26</f>
        <v>499</v>
      </c>
      <c r="CX22" s="1">
        <f>[8]Lithuania!CX$26</f>
        <v>0</v>
      </c>
      <c r="CY22" s="1">
        <f>[8]Lithuania!CY$26</f>
        <v>0</v>
      </c>
      <c r="CZ22" s="1">
        <f>[8]Lithuania!CZ$26</f>
        <v>499</v>
      </c>
      <c r="DA22" s="1">
        <f>[8]Lithuania!DA$26</f>
        <v>0</v>
      </c>
      <c r="DB22" s="1">
        <f>[8]Lithuania!DB$26</f>
        <v>499</v>
      </c>
      <c r="DC22" s="1">
        <f>[8]Lithuania!DC$26</f>
        <v>0</v>
      </c>
      <c r="DD22" s="1">
        <f>[8]Lithuania!DD$26</f>
        <v>0</v>
      </c>
      <c r="DE22" s="1">
        <f>[8]Lithuania!DE$26</f>
        <v>0</v>
      </c>
      <c r="DF22" s="1">
        <f>[8]Lithuania!DF$26</f>
        <v>0</v>
      </c>
      <c r="DG22" s="1">
        <f>[8]Lithuania!DG$26</f>
        <v>0</v>
      </c>
      <c r="DH22" s="1">
        <f>[8]Lithuania!DH$26</f>
        <v>0</v>
      </c>
      <c r="DI22" s="1">
        <f>[8]Lithuania!DI$26</f>
        <v>0</v>
      </c>
      <c r="DJ22" s="1">
        <f>[8]Lithuania!DJ$26</f>
        <v>0</v>
      </c>
      <c r="DK22" s="1">
        <f>[8]Lithuania!DK$26</f>
        <v>0</v>
      </c>
      <c r="DL22" s="1">
        <f>[8]Lithuania!DL$26</f>
        <v>0</v>
      </c>
      <c r="DM22" s="1">
        <f>[8]Lithuania!DM$26</f>
        <v>0</v>
      </c>
      <c r="DN22" s="1">
        <f>[8]Lithuania!DN$26</f>
        <v>0</v>
      </c>
      <c r="DO22" s="1">
        <f>[8]Lithuania!DO$26</f>
        <v>0</v>
      </c>
      <c r="DP22" s="1">
        <f>[8]Lithuania!DP$26</f>
        <v>0</v>
      </c>
      <c r="DQ22" s="1">
        <f>[8]Lithuania!DQ$26</f>
        <v>0</v>
      </c>
      <c r="DR22" s="1">
        <f>[8]Lithuania!DR$26</f>
        <v>0</v>
      </c>
      <c r="DS22" s="1">
        <f>[8]Lithuania!DS$26</f>
        <v>0</v>
      </c>
      <c r="DT22" s="1">
        <f>[8]Lithuania!DT$26</f>
        <v>0</v>
      </c>
      <c r="DU22" s="1">
        <f>[8]Lithuania!DU$26</f>
        <v>0</v>
      </c>
      <c r="DV22" s="1">
        <f>[8]Lithuania!DV$26</f>
        <v>0</v>
      </c>
      <c r="DW22" s="1">
        <f>[8]Lithuania!DW$26</f>
        <v>0</v>
      </c>
      <c r="DX22" s="1">
        <f>[8]Lithuania!DX$26</f>
        <v>0</v>
      </c>
      <c r="DY22" s="1">
        <f>[8]Lithuania!DY$26</f>
        <v>0</v>
      </c>
      <c r="DZ22" s="1">
        <f>[8]Lithuania!DZ$26</f>
        <v>0</v>
      </c>
      <c r="EA22" s="1">
        <f>[8]Lithuania!EA$26</f>
        <v>0</v>
      </c>
      <c r="EB22" s="1">
        <f>[8]Lithuania!EB$26</f>
        <v>0</v>
      </c>
      <c r="EC22" s="1">
        <f>[8]Lithuania!EC$26</f>
        <v>0</v>
      </c>
      <c r="ED22" s="1">
        <f>[8]Lithuania!ED$26</f>
        <v>0</v>
      </c>
      <c r="EE22" s="1">
        <f>[8]Lithuania!EE$26</f>
        <v>0</v>
      </c>
      <c r="EF22" s="1">
        <f>[8]Lithuania!EF$26</f>
        <v>0</v>
      </c>
      <c r="EG22" s="1">
        <f>[8]Lithuania!EG$26</f>
        <v>0</v>
      </c>
      <c r="EH22" s="1">
        <f>[8]Lithuania!EH$26</f>
        <v>0</v>
      </c>
      <c r="EI22" s="1">
        <f>[8]Lithuania!EI$26</f>
        <v>0</v>
      </c>
      <c r="EJ22" s="1">
        <f>[8]Lithuania!EJ$26</f>
        <v>0</v>
      </c>
      <c r="EK22" s="1">
        <f>[8]Lithuania!EK$26</f>
        <v>0</v>
      </c>
      <c r="EL22" s="1">
        <f>[8]Lithuania!EL$26</f>
        <v>0</v>
      </c>
      <c r="EM22" s="1">
        <f>[8]Lithuania!EM$26</f>
        <v>0</v>
      </c>
      <c r="EN22" s="1">
        <f>[8]Lithuania!EN$26</f>
        <v>0</v>
      </c>
      <c r="EO22" s="1">
        <f>[8]Lithuania!EO$26</f>
        <v>0</v>
      </c>
      <c r="EP22" s="1">
        <f>[8]Lithuania!EP$26</f>
        <v>0</v>
      </c>
      <c r="EQ22" s="1">
        <f>[8]Lithuania!EQ$26</f>
        <v>0</v>
      </c>
      <c r="ER22" s="1">
        <f>[8]Lithuania!ER$26</f>
        <v>0</v>
      </c>
      <c r="ES22" s="1">
        <f>[8]Lithuania!ES$26</f>
        <v>0</v>
      </c>
      <c r="ET22" s="1">
        <f>[8]Lithuania!ET$26</f>
        <v>2</v>
      </c>
      <c r="EU22" s="1">
        <f>[8]Lithuania!EU$26</f>
        <v>2674</v>
      </c>
      <c r="EV22" s="1">
        <f>[8]Lithuania!EV$26</f>
        <v>0</v>
      </c>
      <c r="EW22" s="1">
        <f>[8]Lithuania!EW$26</f>
        <v>0</v>
      </c>
      <c r="EX22" s="1">
        <f>[8]Lithuania!EX$26</f>
        <v>3565</v>
      </c>
      <c r="EY22" s="1">
        <f>[8]Lithuania!EY$26</f>
        <v>0</v>
      </c>
      <c r="EZ22" s="1">
        <f>[8]Lithuania!EZ$26</f>
        <v>0</v>
      </c>
      <c r="FA22" s="1">
        <f>[8]Lithuania!FA$26</f>
        <v>0</v>
      </c>
      <c r="FB22" s="1">
        <f>[8]Lithuania!FB$26</f>
        <v>0</v>
      </c>
      <c r="FC22" s="1">
        <f>[8]Lithuania!FC$26</f>
        <v>0</v>
      </c>
      <c r="FD22" s="1">
        <f>[8]Lithuania!FD$26</f>
        <v>0</v>
      </c>
      <c r="FE22" s="1">
        <f>[8]Lithuania!FE$26</f>
        <v>0</v>
      </c>
      <c r="FF22" s="1">
        <f>[8]Lithuania!FF$26</f>
        <v>0</v>
      </c>
      <c r="FG22" s="1">
        <f>[8]Lithuania!FG$26</f>
        <v>0</v>
      </c>
      <c r="FH22" s="1">
        <f>[8]Lithuania!FH$26</f>
        <v>0</v>
      </c>
      <c r="FI22" s="1">
        <f>[8]Lithuania!FI$26</f>
        <v>0</v>
      </c>
      <c r="FJ22" s="1">
        <f>[8]Lithuania!FJ$26</f>
        <v>0</v>
      </c>
      <c r="FK22" s="1">
        <f>[8]Lithuania!FK$26</f>
        <v>0</v>
      </c>
      <c r="FL22" s="1">
        <f>[8]Lithuania!FL$26</f>
        <v>0</v>
      </c>
      <c r="FM22" s="1">
        <f>[8]Lithuania!FM$26</f>
        <v>0</v>
      </c>
      <c r="FN22" s="1">
        <f>[8]Lithuania!FN$26</f>
        <v>0</v>
      </c>
      <c r="FO22" s="1">
        <f>[8]Lithuania!FO$26</f>
        <v>0</v>
      </c>
      <c r="FP22" s="1">
        <f>[8]Lithuania!FP$26</f>
        <v>0</v>
      </c>
      <c r="FQ22" s="1">
        <f>[8]Lithuania!FQ$26</f>
        <v>0</v>
      </c>
      <c r="FR22" s="1">
        <f>[8]Lithuania!FR$26</f>
        <v>0</v>
      </c>
      <c r="FS22" s="1">
        <f>[8]Lithuania!FS$26</f>
        <v>0</v>
      </c>
      <c r="FT22" s="1">
        <f>[8]Lithuania!FT$26</f>
        <v>0</v>
      </c>
      <c r="FU22" s="1">
        <f>[8]Lithuania!FU$26</f>
        <v>0</v>
      </c>
      <c r="FV22" s="1">
        <f>[8]Lithuania!FV$26</f>
        <v>32</v>
      </c>
      <c r="FW22" s="1">
        <f>[8]Lithuania!FW$26</f>
        <v>0</v>
      </c>
      <c r="FX22" s="1">
        <f>[8]Lithuania!FX$26</f>
        <v>0</v>
      </c>
      <c r="FY22" s="1">
        <f>[8]Lithuania!FY$26</f>
        <v>0</v>
      </c>
      <c r="FZ22" s="7">
        <f>SUM($B22:FY22)</f>
        <v>24404</v>
      </c>
    </row>
    <row r="23" spans="1:182">
      <c r="A23" t="s">
        <v>38</v>
      </c>
      <c r="B23" s="1">
        <f>[8]Luxembourg!B$26</f>
        <v>0</v>
      </c>
      <c r="C23" s="1">
        <f>[8]Luxembourg!C$26</f>
        <v>0</v>
      </c>
      <c r="D23" s="1">
        <f>[8]Luxembourg!D$26</f>
        <v>8150</v>
      </c>
      <c r="E23" s="1">
        <f>[8]Luxembourg!E$26</f>
        <v>0</v>
      </c>
      <c r="F23" s="1">
        <f>[8]Luxembourg!F$26</f>
        <v>439</v>
      </c>
      <c r="G23" s="1">
        <f>[8]Luxembourg!G$26</f>
        <v>0</v>
      </c>
      <c r="H23" s="1">
        <f>[8]Luxembourg!H$26</f>
        <v>2364</v>
      </c>
      <c r="I23" s="1">
        <f>[8]Luxembourg!I$26</f>
        <v>1101</v>
      </c>
      <c r="J23" s="1">
        <f>[8]Luxembourg!J$26</f>
        <v>0</v>
      </c>
      <c r="K23" s="1">
        <f>[8]Luxembourg!K$26</f>
        <v>0</v>
      </c>
      <c r="L23" s="1">
        <f>[8]Luxembourg!L$26</f>
        <v>0</v>
      </c>
      <c r="M23" s="1">
        <f>[8]Luxembourg!M$26</f>
        <v>0</v>
      </c>
      <c r="N23" s="1">
        <f>[8]Luxembourg!N$26</f>
        <v>0</v>
      </c>
      <c r="O23" s="1">
        <f>[8]Luxembourg!O$26</f>
        <v>0</v>
      </c>
      <c r="P23" s="1">
        <f>[8]Luxembourg!P$26</f>
        <v>0</v>
      </c>
      <c r="Q23" s="1">
        <f>[8]Luxembourg!Q$26</f>
        <v>0</v>
      </c>
      <c r="R23" s="1">
        <f>[8]Luxembourg!R$26</f>
        <v>640</v>
      </c>
      <c r="S23" s="1">
        <f>[8]Luxembourg!S$26</f>
        <v>0</v>
      </c>
      <c r="T23" s="1">
        <f>[8]Luxembourg!T$26</f>
        <v>2289</v>
      </c>
      <c r="U23" s="1">
        <f>[8]Luxembourg!U$26</f>
        <v>0</v>
      </c>
      <c r="V23" s="1">
        <f>[8]Luxembourg!V$26</f>
        <v>5436</v>
      </c>
      <c r="W23" s="1">
        <f>[8]Luxembourg!W$26</f>
        <v>0</v>
      </c>
      <c r="X23" s="1">
        <f>[8]Luxembourg!X$26</f>
        <v>116901</v>
      </c>
      <c r="Y23" s="1">
        <f>[8]Luxembourg!Y$26</f>
        <v>0</v>
      </c>
      <c r="Z23" s="1">
        <f>[8]Luxembourg!Z$26</f>
        <v>1486</v>
      </c>
      <c r="AA23" s="1">
        <f>[8]Luxembourg!AA$26</f>
        <v>4115</v>
      </c>
      <c r="AB23" s="1">
        <f>[8]Luxembourg!AB$26</f>
        <v>5222</v>
      </c>
      <c r="AC23" s="1">
        <f>[8]Luxembourg!AC$26</f>
        <v>3295</v>
      </c>
      <c r="AD23" s="1">
        <f>[8]Luxembourg!AD$26</f>
        <v>13314</v>
      </c>
      <c r="AE23" s="1">
        <f>[8]Luxembourg!AE$26</f>
        <v>3360</v>
      </c>
      <c r="AF23" s="1">
        <f>[8]Luxembourg!AF$26</f>
        <v>2843</v>
      </c>
      <c r="AG23" s="1">
        <f>[8]Luxembourg!AG$26</f>
        <v>1984</v>
      </c>
      <c r="AH23" s="1">
        <f>[8]Luxembourg!AH$26</f>
        <v>5968</v>
      </c>
      <c r="AI23" s="1">
        <f>[8]Luxembourg!AI$26</f>
        <v>700</v>
      </c>
      <c r="AJ23" s="1">
        <f>[8]Luxembourg!AJ$26</f>
        <v>732</v>
      </c>
      <c r="AK23" s="1">
        <f>[8]Luxembourg!AK$26</f>
        <v>0</v>
      </c>
      <c r="AL23" s="1">
        <f>[8]Luxembourg!AL$26</f>
        <v>1998</v>
      </c>
      <c r="AM23" s="1">
        <f>[8]Luxembourg!AM$26</f>
        <v>0</v>
      </c>
      <c r="AN23" s="1">
        <f>[8]Luxembourg!AN$26</f>
        <v>0</v>
      </c>
      <c r="AO23" s="1">
        <f>[8]Luxembourg!AO$26</f>
        <v>0</v>
      </c>
      <c r="AP23" s="1">
        <f>[8]Luxembourg!AP$26</f>
        <v>0</v>
      </c>
      <c r="AQ23" s="1">
        <f>[8]Luxembourg!AQ$26</f>
        <v>0</v>
      </c>
      <c r="AR23" s="1">
        <f>[8]Luxembourg!AR$26</f>
        <v>0</v>
      </c>
      <c r="AS23" s="1">
        <f>[8]Luxembourg!AS$26</f>
        <v>0</v>
      </c>
      <c r="AT23" s="1">
        <f>[8]Luxembourg!AT$26</f>
        <v>963</v>
      </c>
      <c r="AU23" s="1">
        <f>[8]Luxembourg!AU$26</f>
        <v>0</v>
      </c>
      <c r="AV23" s="1">
        <f>[8]Luxembourg!AV$26</f>
        <v>0</v>
      </c>
      <c r="AW23" s="1">
        <f>[8]Luxembourg!AW$26</f>
        <v>0</v>
      </c>
      <c r="AX23" s="1">
        <f>[8]Luxembourg!AX$26</f>
        <v>0</v>
      </c>
      <c r="AY23" s="1">
        <f>[8]Luxembourg!AY$26</f>
        <v>0</v>
      </c>
      <c r="AZ23" s="1">
        <f>[8]Luxembourg!AZ$26</f>
        <v>0</v>
      </c>
      <c r="BA23" s="1">
        <f>[8]Luxembourg!BA$26</f>
        <v>9192</v>
      </c>
      <c r="BB23" s="1">
        <f>[8]Luxembourg!BB$26</f>
        <v>0</v>
      </c>
      <c r="BC23" s="1">
        <f>[8]Luxembourg!BC$26</f>
        <v>0</v>
      </c>
      <c r="BD23" s="1">
        <f>[8]Luxembourg!BD$26</f>
        <v>0</v>
      </c>
      <c r="BE23" s="1">
        <f>[8]Luxembourg!BE$26</f>
        <v>0</v>
      </c>
      <c r="BF23" s="1">
        <f>[8]Luxembourg!BF$26</f>
        <v>0</v>
      </c>
      <c r="BG23" s="1">
        <f>[8]Luxembourg!BG$26</f>
        <v>0</v>
      </c>
      <c r="BH23" s="1">
        <f>[8]Luxembourg!BH$26</f>
        <v>0</v>
      </c>
      <c r="BI23" s="1">
        <f>[8]Luxembourg!BI$26</f>
        <v>0</v>
      </c>
      <c r="BJ23" s="1">
        <f>[8]Luxembourg!BJ$26</f>
        <v>0</v>
      </c>
      <c r="BK23" s="1">
        <f>[8]Luxembourg!BK$26</f>
        <v>0</v>
      </c>
      <c r="BL23" s="1">
        <f>[8]Luxembourg!BL$26</f>
        <v>9477</v>
      </c>
      <c r="BM23" s="1">
        <f>[8]Luxembourg!BM$26</f>
        <v>0</v>
      </c>
      <c r="BN23" s="1">
        <f>[8]Luxembourg!BN$26</f>
        <v>0</v>
      </c>
      <c r="BO23" s="1">
        <f>[8]Luxembourg!BO$26</f>
        <v>0</v>
      </c>
      <c r="BP23" s="1">
        <f>[8]Luxembourg!BP$26</f>
        <v>0</v>
      </c>
      <c r="BQ23" s="1">
        <f>[8]Luxembourg!BQ$26</f>
        <v>0</v>
      </c>
      <c r="BR23" s="1">
        <f>[8]Luxembourg!BR$26</f>
        <v>0</v>
      </c>
      <c r="BS23" s="1">
        <f>[8]Luxembourg!BS$26</f>
        <v>0</v>
      </c>
      <c r="BT23" s="1">
        <f>[8]Luxembourg!BT$26</f>
        <v>0</v>
      </c>
      <c r="BU23" s="1">
        <f>[8]Luxembourg!BU$26</f>
        <v>0</v>
      </c>
      <c r="BV23" s="1">
        <f>[8]Luxembourg!BV$26</f>
        <v>0</v>
      </c>
      <c r="BW23" s="1">
        <f>[8]Luxembourg!BW$26</f>
        <v>0</v>
      </c>
      <c r="BX23" s="1">
        <f>[8]Luxembourg!BX$26</f>
        <v>0</v>
      </c>
      <c r="BY23" s="1">
        <f>[8]Luxembourg!BY$26</f>
        <v>0</v>
      </c>
      <c r="BZ23" s="1">
        <f>[8]Luxembourg!BZ$26</f>
        <v>9050</v>
      </c>
      <c r="CA23" s="1">
        <f>[8]Luxembourg!CA$26</f>
        <v>968</v>
      </c>
      <c r="CB23" s="1">
        <f>[8]Luxembourg!CB$26</f>
        <v>0</v>
      </c>
      <c r="CC23" s="1">
        <f>[8]Luxembourg!CC$26</f>
        <v>0</v>
      </c>
      <c r="CD23" s="1">
        <f>[8]Luxembourg!CD$26</f>
        <v>0</v>
      </c>
      <c r="CE23" s="1">
        <f>[8]Luxembourg!CE$26</f>
        <v>484</v>
      </c>
      <c r="CF23" s="1">
        <f>[8]Luxembourg!CF$26</f>
        <v>0</v>
      </c>
      <c r="CG23" s="1">
        <f>[8]Luxembourg!CG$26</f>
        <v>968</v>
      </c>
      <c r="CH23" s="1">
        <f>[8]Luxembourg!CH$26</f>
        <v>0</v>
      </c>
      <c r="CI23" s="1">
        <f>[8]Luxembourg!CI$26</f>
        <v>967</v>
      </c>
      <c r="CJ23" s="1">
        <f>[8]Luxembourg!CJ$26</f>
        <v>0</v>
      </c>
      <c r="CK23" s="1">
        <f>[8]Luxembourg!CK$26</f>
        <v>484</v>
      </c>
      <c r="CL23" s="1">
        <f>[8]Luxembourg!CL$26</f>
        <v>0</v>
      </c>
      <c r="CM23" s="1">
        <f>[8]Luxembourg!CM$26</f>
        <v>483</v>
      </c>
      <c r="CN23" s="1">
        <f>[8]Luxembourg!CN$26</f>
        <v>0</v>
      </c>
      <c r="CO23" s="1">
        <f>[8]Luxembourg!CO$26</f>
        <v>8860</v>
      </c>
      <c r="CP23" s="1">
        <f>[8]Luxembourg!CP$26</f>
        <v>484</v>
      </c>
      <c r="CQ23" s="1">
        <f>[8]Luxembourg!CQ$26</f>
        <v>0</v>
      </c>
      <c r="CR23" s="1">
        <f>[8]Luxembourg!CR$26</f>
        <v>0</v>
      </c>
      <c r="CS23" s="1">
        <f>[8]Luxembourg!CS$26</f>
        <v>1452</v>
      </c>
      <c r="CT23" s="1">
        <f>[8]Luxembourg!CT$26</f>
        <v>0</v>
      </c>
      <c r="CU23" s="1">
        <f>[8]Luxembourg!CU$26</f>
        <v>483</v>
      </c>
      <c r="CV23" s="1">
        <f>[8]Luxembourg!CV$26</f>
        <v>967</v>
      </c>
      <c r="CW23" s="1">
        <f>[8]Luxembourg!CW$26</f>
        <v>501</v>
      </c>
      <c r="CX23" s="1">
        <f>[8]Luxembourg!CX$26</f>
        <v>1002</v>
      </c>
      <c r="CY23" s="1">
        <f>[8]Luxembourg!CY$26</f>
        <v>0</v>
      </c>
      <c r="CZ23" s="1">
        <f>[8]Luxembourg!CZ$26</f>
        <v>1002</v>
      </c>
      <c r="DA23" s="1">
        <f>[8]Luxembourg!DA$26</f>
        <v>0</v>
      </c>
      <c r="DB23" s="1">
        <f>[8]Luxembourg!DB$26</f>
        <v>0</v>
      </c>
      <c r="DC23" s="1">
        <f>[8]Luxembourg!DC$26</f>
        <v>501</v>
      </c>
      <c r="DD23" s="1">
        <f>[8]Luxembourg!DD$26</f>
        <v>90620</v>
      </c>
      <c r="DE23" s="1">
        <f>[8]Luxembourg!DE$26</f>
        <v>3000</v>
      </c>
      <c r="DF23" s="1">
        <f>[8]Luxembourg!DF$26</f>
        <v>15264</v>
      </c>
      <c r="DG23" s="1">
        <f>[8]Luxembourg!DG$26</f>
        <v>1002</v>
      </c>
      <c r="DH23" s="1">
        <f>[8]Luxembourg!DH$26</f>
        <v>2090</v>
      </c>
      <c r="DI23" s="1">
        <f>[8]Luxembourg!DI$26</f>
        <v>1002</v>
      </c>
      <c r="DJ23" s="1">
        <f>[8]Luxembourg!DJ$26</f>
        <v>1980</v>
      </c>
      <c r="DK23" s="1">
        <f>[8]Luxembourg!DK$26</f>
        <v>4835</v>
      </c>
      <c r="DL23" s="1">
        <f>[8]Luxembourg!DL$26</f>
        <v>501</v>
      </c>
      <c r="DM23" s="1">
        <f>[8]Luxembourg!DM$26</f>
        <v>0</v>
      </c>
      <c r="DN23" s="1">
        <f>[8]Luxembourg!DN$26</f>
        <v>0</v>
      </c>
      <c r="DO23" s="1">
        <f>[8]Luxembourg!DO$26</f>
        <v>0</v>
      </c>
      <c r="DP23" s="1">
        <f>[8]Luxembourg!DP$26</f>
        <v>1935</v>
      </c>
      <c r="DQ23" s="1">
        <f>[8]Luxembourg!DQ$26</f>
        <v>0</v>
      </c>
      <c r="DR23" s="1">
        <f>[8]Luxembourg!DR$26</f>
        <v>0</v>
      </c>
      <c r="DS23" s="1">
        <f>[8]Luxembourg!DS$26</f>
        <v>0</v>
      </c>
      <c r="DT23" s="1">
        <f>[8]Luxembourg!DT$26</f>
        <v>2419</v>
      </c>
      <c r="DU23" s="1">
        <f>[8]Luxembourg!DU$26</f>
        <v>1935</v>
      </c>
      <c r="DV23" s="1">
        <f>[8]Luxembourg!DV$26</f>
        <v>0</v>
      </c>
      <c r="DW23" s="1">
        <f>[8]Luxembourg!DW$26</f>
        <v>0</v>
      </c>
      <c r="DX23" s="1">
        <f>[8]Luxembourg!DX$26</f>
        <v>1451</v>
      </c>
      <c r="DY23" s="1">
        <f>[8]Luxembourg!DY$26</f>
        <v>967</v>
      </c>
      <c r="DZ23" s="1">
        <f>[8]Luxembourg!DZ$26</f>
        <v>2872</v>
      </c>
      <c r="EA23" s="1">
        <f>[8]Luxembourg!EA$26</f>
        <v>0</v>
      </c>
      <c r="EB23" s="1">
        <f>[8]Luxembourg!EB$26</f>
        <v>1915</v>
      </c>
      <c r="EC23" s="1">
        <f>[8]Luxembourg!EC$26</f>
        <v>0</v>
      </c>
      <c r="ED23" s="1">
        <f>[8]Luxembourg!ED$26</f>
        <v>48</v>
      </c>
      <c r="EE23" s="1">
        <f>[8]Luxembourg!EE$26</f>
        <v>29</v>
      </c>
      <c r="EF23" s="1">
        <f>[8]Luxembourg!EF$26</f>
        <v>6</v>
      </c>
      <c r="EG23" s="1">
        <f>[8]Luxembourg!EG$26</f>
        <v>2484</v>
      </c>
      <c r="EH23" s="1">
        <f>[8]Luxembourg!EH$26</f>
        <v>2129</v>
      </c>
      <c r="EI23" s="1">
        <f>[8]Luxembourg!EI$26</f>
        <v>1590</v>
      </c>
      <c r="EJ23" s="1">
        <f>[8]Luxembourg!EJ$26</f>
        <v>19</v>
      </c>
      <c r="EK23" s="1">
        <f>[8]Luxembourg!EK$26</f>
        <v>0</v>
      </c>
      <c r="EL23" s="1">
        <f>[8]Luxembourg!EL$26</f>
        <v>0</v>
      </c>
      <c r="EM23" s="1">
        <f>[8]Luxembourg!EM$26</f>
        <v>0</v>
      </c>
      <c r="EN23" s="1">
        <f>[8]Luxembourg!EN$26</f>
        <v>0</v>
      </c>
      <c r="EO23" s="1">
        <f>[8]Luxembourg!EO$26</f>
        <v>0</v>
      </c>
      <c r="EP23" s="1">
        <f>[8]Luxembourg!EP$26</f>
        <v>0</v>
      </c>
      <c r="EQ23" s="1">
        <f>[8]Luxembourg!EQ$26</f>
        <v>0</v>
      </c>
      <c r="ER23" s="1">
        <f>[8]Luxembourg!ER$26</f>
        <v>0</v>
      </c>
      <c r="ES23" s="1">
        <f>[8]Luxembourg!ES$26</f>
        <v>0</v>
      </c>
      <c r="ET23" s="1">
        <f>[8]Luxembourg!ET$26</f>
        <v>0</v>
      </c>
      <c r="EU23" s="1">
        <f>[8]Luxembourg!EU$26</f>
        <v>0</v>
      </c>
      <c r="EV23" s="1">
        <f>[8]Luxembourg!EV$26</f>
        <v>0</v>
      </c>
      <c r="EW23" s="1">
        <f>[8]Luxembourg!EW$26</f>
        <v>0</v>
      </c>
      <c r="EX23" s="1">
        <f>[8]Luxembourg!EX$26</f>
        <v>0</v>
      </c>
      <c r="EY23" s="1">
        <f>[8]Luxembourg!EY$26</f>
        <v>0</v>
      </c>
      <c r="EZ23" s="1">
        <f>[8]Luxembourg!EZ$26</f>
        <v>0</v>
      </c>
      <c r="FA23" s="1">
        <f>[8]Luxembourg!FA$26</f>
        <v>0</v>
      </c>
      <c r="FB23" s="1">
        <f>[8]Luxembourg!FB$26</f>
        <v>0</v>
      </c>
      <c r="FC23" s="1">
        <f>[8]Luxembourg!FC$26</f>
        <v>0</v>
      </c>
      <c r="FD23" s="1">
        <f>[8]Luxembourg!FD$26</f>
        <v>0</v>
      </c>
      <c r="FE23" s="1">
        <f>[8]Luxembourg!FE$26</f>
        <v>0</v>
      </c>
      <c r="FF23" s="1">
        <f>[8]Luxembourg!FF$26</f>
        <v>0</v>
      </c>
      <c r="FG23" s="1">
        <f>[8]Luxembourg!FG$26</f>
        <v>0</v>
      </c>
      <c r="FH23" s="1">
        <f>[8]Luxembourg!FH$26</f>
        <v>0</v>
      </c>
      <c r="FI23" s="1">
        <f>[8]Luxembourg!FI$26</f>
        <v>0</v>
      </c>
      <c r="FJ23" s="1">
        <f>[8]Luxembourg!FJ$26</f>
        <v>0</v>
      </c>
      <c r="FK23" s="1">
        <f>[8]Luxembourg!FK$26</f>
        <v>0</v>
      </c>
      <c r="FL23" s="1">
        <f>[8]Luxembourg!FL$26</f>
        <v>28</v>
      </c>
      <c r="FM23" s="1">
        <f>[8]Luxembourg!FM$26</f>
        <v>11</v>
      </c>
      <c r="FN23" s="1">
        <f>[8]Luxembourg!FN$26</f>
        <v>0</v>
      </c>
      <c r="FO23" s="1">
        <f>[8]Luxembourg!FO$26</f>
        <v>13</v>
      </c>
      <c r="FP23" s="1">
        <f>[8]Luxembourg!FP$26</f>
        <v>0</v>
      </c>
      <c r="FQ23" s="1">
        <f>[8]Luxembourg!FQ$26</f>
        <v>133</v>
      </c>
      <c r="FR23" s="1">
        <f>[8]Luxembourg!FR$26</f>
        <v>0</v>
      </c>
      <c r="FS23" s="1">
        <f>[8]Luxembourg!FS$26</f>
        <v>12</v>
      </c>
      <c r="FT23" s="1">
        <f>[8]Luxembourg!FT$26</f>
        <v>13</v>
      </c>
      <c r="FU23" s="1">
        <f>[8]Luxembourg!FU$26</f>
        <v>0</v>
      </c>
      <c r="FV23" s="1">
        <f>[8]Luxembourg!FV$26</f>
        <v>114</v>
      </c>
      <c r="FW23" s="1">
        <f>[8]Luxembourg!FW$26</f>
        <v>119</v>
      </c>
      <c r="FX23" s="1">
        <f>[8]Luxembourg!FX$26</f>
        <v>0</v>
      </c>
      <c r="FY23" s="1">
        <f>[8]Luxembourg!FY$26</f>
        <v>0</v>
      </c>
      <c r="FZ23" s="7">
        <f>SUM($B23:FY23)</f>
        <v>371161</v>
      </c>
    </row>
    <row r="24" spans="1:182">
      <c r="A24" t="s">
        <v>39</v>
      </c>
      <c r="B24" s="1">
        <f>[8]Malta!B$26</f>
        <v>0</v>
      </c>
      <c r="C24" s="1">
        <f>[8]Malta!C$26</f>
        <v>0</v>
      </c>
      <c r="D24" s="1">
        <f>[8]Malta!D$26</f>
        <v>0</v>
      </c>
      <c r="E24" s="1">
        <f>[8]Malta!E$26</f>
        <v>0</v>
      </c>
      <c r="F24" s="1">
        <f>[8]Malta!F$26</f>
        <v>0</v>
      </c>
      <c r="G24" s="1">
        <f>[8]Malta!G$26</f>
        <v>0</v>
      </c>
      <c r="H24" s="1">
        <f>[8]Malta!H$26</f>
        <v>0</v>
      </c>
      <c r="I24" s="1">
        <f>[8]Malta!I$26</f>
        <v>0</v>
      </c>
      <c r="J24" s="1">
        <f>[8]Malta!J$26</f>
        <v>0</v>
      </c>
      <c r="K24" s="1">
        <f>[8]Malta!K$26</f>
        <v>0</v>
      </c>
      <c r="L24" s="1">
        <f>[8]Malta!L$26</f>
        <v>0</v>
      </c>
      <c r="M24" s="1">
        <f>[8]Malta!M$26</f>
        <v>0</v>
      </c>
      <c r="N24" s="1">
        <f>[8]Malta!N$26</f>
        <v>0</v>
      </c>
      <c r="O24" s="1">
        <f>[8]Malta!O$26</f>
        <v>0</v>
      </c>
      <c r="P24" s="1">
        <f>[8]Malta!P$26</f>
        <v>0</v>
      </c>
      <c r="Q24" s="1">
        <f>[8]Malta!Q$26</f>
        <v>0</v>
      </c>
      <c r="R24" s="1">
        <f>[8]Malta!R$26</f>
        <v>0</v>
      </c>
      <c r="S24" s="1">
        <f>[8]Malta!S$26</f>
        <v>0</v>
      </c>
      <c r="T24" s="1">
        <f>[8]Malta!T$26</f>
        <v>1409</v>
      </c>
      <c r="U24" s="1">
        <f>[8]Malta!U$26</f>
        <v>0</v>
      </c>
      <c r="V24" s="1">
        <f>[8]Malta!V$26</f>
        <v>0</v>
      </c>
      <c r="W24" s="1">
        <f>[8]Malta!W$26</f>
        <v>0</v>
      </c>
      <c r="X24" s="1">
        <f>[8]Malta!X$26</f>
        <v>0</v>
      </c>
      <c r="Y24" s="1">
        <f>[8]Malta!Y$26</f>
        <v>0</v>
      </c>
      <c r="Z24" s="1">
        <f>[8]Malta!Z$26</f>
        <v>0</v>
      </c>
      <c r="AA24" s="1">
        <f>[8]Malta!AA$26</f>
        <v>0</v>
      </c>
      <c r="AB24" s="1">
        <f>[8]Malta!AB$26</f>
        <v>0</v>
      </c>
      <c r="AC24" s="1">
        <f>[8]Malta!AC$26</f>
        <v>0</v>
      </c>
      <c r="AD24" s="1">
        <f>[8]Malta!AD$26</f>
        <v>0</v>
      </c>
      <c r="AE24" s="1">
        <f>[8]Malta!AE$26</f>
        <v>0</v>
      </c>
      <c r="AF24" s="1">
        <f>[8]Malta!AF$26</f>
        <v>0</v>
      </c>
      <c r="AG24" s="1">
        <f>[8]Malta!AG$26</f>
        <v>0</v>
      </c>
      <c r="AH24" s="1">
        <f>[8]Malta!AH$26</f>
        <v>0</v>
      </c>
      <c r="AI24" s="1">
        <f>[8]Malta!AI$26</f>
        <v>0</v>
      </c>
      <c r="AJ24" s="1">
        <f>[8]Malta!AJ$26</f>
        <v>0</v>
      </c>
      <c r="AK24" s="1">
        <f>[8]Malta!AK$26</f>
        <v>0</v>
      </c>
      <c r="AL24" s="1">
        <f>[8]Malta!AL$26</f>
        <v>0</v>
      </c>
      <c r="AM24" s="1">
        <f>[8]Malta!AM$26</f>
        <v>0</v>
      </c>
      <c r="AN24" s="1">
        <f>[8]Malta!AN$26</f>
        <v>0</v>
      </c>
      <c r="AO24" s="1">
        <f>[8]Malta!AO$26</f>
        <v>0</v>
      </c>
      <c r="AP24" s="1">
        <f>[8]Malta!AP$26</f>
        <v>0</v>
      </c>
      <c r="AQ24" s="1">
        <f>[8]Malta!AQ$26</f>
        <v>0</v>
      </c>
      <c r="AR24" s="1">
        <f>[8]Malta!AR$26</f>
        <v>0</v>
      </c>
      <c r="AS24" s="1">
        <f>[8]Malta!AS$26</f>
        <v>0</v>
      </c>
      <c r="AT24" s="1">
        <f>[8]Malta!AT$26</f>
        <v>0</v>
      </c>
      <c r="AU24" s="1">
        <f>[8]Malta!AU$26</f>
        <v>0</v>
      </c>
      <c r="AV24" s="1">
        <f>[8]Malta!AV$26</f>
        <v>0</v>
      </c>
      <c r="AW24" s="1">
        <f>[8]Malta!AW$26</f>
        <v>0</v>
      </c>
      <c r="AX24" s="1">
        <f>[8]Malta!AX$26</f>
        <v>0</v>
      </c>
      <c r="AY24" s="1">
        <f>[8]Malta!AY$26</f>
        <v>0</v>
      </c>
      <c r="AZ24" s="1">
        <f>[8]Malta!AZ$26</f>
        <v>0</v>
      </c>
      <c r="BA24" s="1">
        <f>[8]Malta!BA$26</f>
        <v>0</v>
      </c>
      <c r="BB24" s="1">
        <f>[8]Malta!BB$26</f>
        <v>0</v>
      </c>
      <c r="BC24" s="1">
        <f>[8]Malta!BC$26</f>
        <v>0</v>
      </c>
      <c r="BD24" s="1">
        <f>[8]Malta!BD$26</f>
        <v>0</v>
      </c>
      <c r="BE24" s="1">
        <f>[8]Malta!BE$26</f>
        <v>0</v>
      </c>
      <c r="BF24" s="1">
        <f>[8]Malta!BF$26</f>
        <v>0</v>
      </c>
      <c r="BG24" s="1">
        <f>[8]Malta!BG$26</f>
        <v>0</v>
      </c>
      <c r="BH24" s="1">
        <f>[8]Malta!BH$26</f>
        <v>0</v>
      </c>
      <c r="BI24" s="1">
        <f>[8]Malta!BI$26</f>
        <v>0</v>
      </c>
      <c r="BJ24" s="1">
        <f>[8]Malta!BJ$26</f>
        <v>0</v>
      </c>
      <c r="BK24" s="1">
        <f>[8]Malta!BK$26</f>
        <v>0</v>
      </c>
      <c r="BL24" s="1">
        <f>[8]Malta!BL$26</f>
        <v>0</v>
      </c>
      <c r="BM24" s="1">
        <f>[8]Malta!BM$26</f>
        <v>0</v>
      </c>
      <c r="BN24" s="1">
        <f>[8]Malta!BN$26</f>
        <v>0</v>
      </c>
      <c r="BO24" s="1">
        <f>[8]Malta!BO$26</f>
        <v>0</v>
      </c>
      <c r="BP24" s="1">
        <f>[8]Malta!BP$26</f>
        <v>17</v>
      </c>
      <c r="BQ24" s="1">
        <f>[8]Malta!BQ$26</f>
        <v>70</v>
      </c>
      <c r="BR24" s="1">
        <f>[8]Malta!BR$26</f>
        <v>0</v>
      </c>
      <c r="BS24" s="1">
        <f>[8]Malta!BS$26</f>
        <v>0</v>
      </c>
      <c r="BT24" s="1">
        <f>[8]Malta!BT$26</f>
        <v>0</v>
      </c>
      <c r="BU24" s="1">
        <f>[8]Malta!BU$26</f>
        <v>0</v>
      </c>
      <c r="BV24" s="1">
        <f>[8]Malta!BV$26</f>
        <v>0</v>
      </c>
      <c r="BW24" s="1">
        <f>[8]Malta!BW$26</f>
        <v>0</v>
      </c>
      <c r="BX24" s="1">
        <f>[8]Malta!BX$26</f>
        <v>0</v>
      </c>
      <c r="BY24" s="1">
        <f>[8]Malta!BY$26</f>
        <v>0</v>
      </c>
      <c r="BZ24" s="1">
        <f>[8]Malta!BZ$26</f>
        <v>0</v>
      </c>
      <c r="CA24" s="1">
        <f>[8]Malta!CA$26</f>
        <v>0</v>
      </c>
      <c r="CB24" s="1">
        <f>[8]Malta!CB$26</f>
        <v>0</v>
      </c>
      <c r="CC24" s="1">
        <f>[8]Malta!CC$26</f>
        <v>425</v>
      </c>
      <c r="CD24" s="1">
        <f>[8]Malta!CD$26</f>
        <v>0</v>
      </c>
      <c r="CE24" s="1">
        <f>[8]Malta!CE$26</f>
        <v>0</v>
      </c>
      <c r="CF24" s="1">
        <f>[8]Malta!CF$26</f>
        <v>0</v>
      </c>
      <c r="CG24" s="1">
        <f>[8]Malta!CG$26</f>
        <v>0</v>
      </c>
      <c r="CH24" s="1">
        <f>[8]Malta!CH$26</f>
        <v>0</v>
      </c>
      <c r="CI24" s="1">
        <f>[8]Malta!CI$26</f>
        <v>0</v>
      </c>
      <c r="CJ24" s="1">
        <f>[8]Malta!CJ$26</f>
        <v>32</v>
      </c>
      <c r="CK24" s="1">
        <f>[8]Malta!CK$26</f>
        <v>0</v>
      </c>
      <c r="CL24" s="1">
        <f>[8]Malta!CL$26</f>
        <v>60</v>
      </c>
      <c r="CM24" s="1">
        <f>[8]Malta!CM$26</f>
        <v>0</v>
      </c>
      <c r="CN24" s="1">
        <f>[8]Malta!CN$26</f>
        <v>0</v>
      </c>
      <c r="CO24" s="1">
        <f>[8]Malta!CO$26</f>
        <v>0</v>
      </c>
      <c r="CP24" s="1">
        <f>[8]Malta!CP$26</f>
        <v>0</v>
      </c>
      <c r="CQ24" s="1">
        <f>[8]Malta!CQ$26</f>
        <v>0</v>
      </c>
      <c r="CR24" s="1">
        <f>[8]Malta!CR$26</f>
        <v>0</v>
      </c>
      <c r="CS24" s="1">
        <f>[8]Malta!CS$26</f>
        <v>0</v>
      </c>
      <c r="CT24" s="1">
        <f>[8]Malta!CT$26</f>
        <v>0</v>
      </c>
      <c r="CU24" s="1">
        <f>[8]Malta!CU$26</f>
        <v>53</v>
      </c>
      <c r="CV24" s="1">
        <f>[8]Malta!CV$26</f>
        <v>0</v>
      </c>
      <c r="CW24" s="1">
        <f>[8]Malta!CW$26</f>
        <v>0</v>
      </c>
      <c r="CX24" s="1">
        <f>[8]Malta!CX$26</f>
        <v>0</v>
      </c>
      <c r="CY24" s="1">
        <f>[8]Malta!CY$26</f>
        <v>0</v>
      </c>
      <c r="CZ24" s="1">
        <f>[8]Malta!CZ$26</f>
        <v>0</v>
      </c>
      <c r="DA24" s="1">
        <f>[8]Malta!DA$26</f>
        <v>0</v>
      </c>
      <c r="DB24" s="1">
        <f>[8]Malta!DB$26</f>
        <v>25</v>
      </c>
      <c r="DC24" s="1">
        <f>[8]Malta!DC$26</f>
        <v>0</v>
      </c>
      <c r="DD24" s="1">
        <f>[8]Malta!DD$26</f>
        <v>0</v>
      </c>
      <c r="DE24" s="1">
        <f>[8]Malta!DE$26</f>
        <v>0</v>
      </c>
      <c r="DF24" s="1">
        <f>[8]Malta!DF$26</f>
        <v>0</v>
      </c>
      <c r="DG24" s="1">
        <f>[8]Malta!DG$26</f>
        <v>0</v>
      </c>
      <c r="DH24" s="1">
        <f>[8]Malta!DH$26</f>
        <v>0</v>
      </c>
      <c r="DI24" s="1">
        <f>[8]Malta!DI$26</f>
        <v>0</v>
      </c>
      <c r="DJ24" s="1">
        <f>[8]Malta!DJ$26</f>
        <v>0</v>
      </c>
      <c r="DK24" s="1">
        <f>[8]Malta!DK$26</f>
        <v>30</v>
      </c>
      <c r="DL24" s="1">
        <f>[8]Malta!DL$26</f>
        <v>0</v>
      </c>
      <c r="DM24" s="1">
        <f>[8]Malta!DM$26</f>
        <v>0</v>
      </c>
      <c r="DN24" s="1">
        <f>[8]Malta!DN$26</f>
        <v>0</v>
      </c>
      <c r="DO24" s="1">
        <f>[8]Malta!DO$26</f>
        <v>0</v>
      </c>
      <c r="DP24" s="1">
        <f>[8]Malta!DP$26</f>
        <v>0</v>
      </c>
      <c r="DQ24" s="1">
        <f>[8]Malta!DQ$26</f>
        <v>30</v>
      </c>
      <c r="DR24" s="1">
        <f>[8]Malta!DR$26</f>
        <v>0</v>
      </c>
      <c r="DS24" s="1">
        <f>[8]Malta!DS$26</f>
        <v>0</v>
      </c>
      <c r="DT24" s="1">
        <f>[8]Malta!DT$26</f>
        <v>0</v>
      </c>
      <c r="DU24" s="1">
        <f>[8]Malta!DU$26</f>
        <v>0</v>
      </c>
      <c r="DV24" s="1">
        <f>[8]Malta!DV$26</f>
        <v>0</v>
      </c>
      <c r="DW24" s="1">
        <f>[8]Malta!DW$26</f>
        <v>109</v>
      </c>
      <c r="DX24" s="1">
        <f>[8]Malta!DX$26</f>
        <v>0</v>
      </c>
      <c r="DY24" s="1">
        <f>[8]Malta!DY$26</f>
        <v>0</v>
      </c>
      <c r="DZ24" s="1">
        <f>[8]Malta!DZ$26</f>
        <v>0</v>
      </c>
      <c r="EA24" s="1">
        <f>[8]Malta!EA$26</f>
        <v>2647</v>
      </c>
      <c r="EB24" s="1">
        <f>[8]Malta!EB$26</f>
        <v>0</v>
      </c>
      <c r="EC24" s="1">
        <f>[8]Malta!EC$26</f>
        <v>0</v>
      </c>
      <c r="ED24" s="1">
        <f>[8]Malta!ED$26</f>
        <v>0</v>
      </c>
      <c r="EE24" s="1">
        <f>[8]Malta!EE$26</f>
        <v>0</v>
      </c>
      <c r="EF24" s="1">
        <f>[8]Malta!EF$26</f>
        <v>0</v>
      </c>
      <c r="EG24" s="1">
        <f>[8]Malta!EG$26</f>
        <v>0</v>
      </c>
      <c r="EH24" s="1">
        <f>[8]Malta!EH$26</f>
        <v>0</v>
      </c>
      <c r="EI24" s="1">
        <f>[8]Malta!EI$26</f>
        <v>0</v>
      </c>
      <c r="EJ24" s="1">
        <f>[8]Malta!EJ$26</f>
        <v>0</v>
      </c>
      <c r="EK24" s="1">
        <f>[8]Malta!EK$26</f>
        <v>0</v>
      </c>
      <c r="EL24" s="1">
        <f>[8]Malta!EL$26</f>
        <v>0</v>
      </c>
      <c r="EM24" s="1">
        <f>[8]Malta!EM$26</f>
        <v>0</v>
      </c>
      <c r="EN24" s="1">
        <f>[8]Malta!EN$26</f>
        <v>0</v>
      </c>
      <c r="EO24" s="1">
        <f>[8]Malta!EO$26</f>
        <v>0</v>
      </c>
      <c r="EP24" s="1">
        <f>[8]Malta!EP$26</f>
        <v>0</v>
      </c>
      <c r="EQ24" s="1">
        <f>[8]Malta!EQ$26</f>
        <v>0</v>
      </c>
      <c r="ER24" s="1">
        <f>[8]Malta!ER$26</f>
        <v>0</v>
      </c>
      <c r="ES24" s="1">
        <f>[8]Malta!ES$26</f>
        <v>0</v>
      </c>
      <c r="ET24" s="1">
        <f>[8]Malta!ET$26</f>
        <v>0</v>
      </c>
      <c r="EU24" s="1">
        <f>[8]Malta!EU$26</f>
        <v>0</v>
      </c>
      <c r="EV24" s="1">
        <f>[8]Malta!EV$26</f>
        <v>0</v>
      </c>
      <c r="EW24" s="1">
        <f>[8]Malta!EW$26</f>
        <v>0</v>
      </c>
      <c r="EX24" s="1">
        <f>[8]Malta!EX$26</f>
        <v>0</v>
      </c>
      <c r="EY24" s="1">
        <f>[8]Malta!EY$26</f>
        <v>77</v>
      </c>
      <c r="EZ24" s="1">
        <f>[8]Malta!EZ$26</f>
        <v>0</v>
      </c>
      <c r="FA24" s="1">
        <f>[8]Malta!FA$26</f>
        <v>0</v>
      </c>
      <c r="FB24" s="1">
        <f>[8]Malta!FB$26</f>
        <v>0</v>
      </c>
      <c r="FC24" s="1">
        <f>[8]Malta!FC$26</f>
        <v>0</v>
      </c>
      <c r="FD24" s="1">
        <f>[8]Malta!FD$26</f>
        <v>0</v>
      </c>
      <c r="FE24" s="1">
        <f>[8]Malta!FE$26</f>
        <v>0</v>
      </c>
      <c r="FF24" s="1">
        <f>[8]Malta!FF$26</f>
        <v>140</v>
      </c>
      <c r="FG24" s="1">
        <f>[8]Malta!FG$26</f>
        <v>0</v>
      </c>
      <c r="FH24" s="1">
        <f>[8]Malta!FH$26</f>
        <v>0</v>
      </c>
      <c r="FI24" s="1">
        <f>[8]Malta!FI$26</f>
        <v>0</v>
      </c>
      <c r="FJ24" s="1">
        <f>[8]Malta!FJ$26</f>
        <v>0</v>
      </c>
      <c r="FK24" s="1">
        <f>[8]Malta!FK$26</f>
        <v>0</v>
      </c>
      <c r="FL24" s="1">
        <f>[8]Malta!FL$26</f>
        <v>0</v>
      </c>
      <c r="FM24" s="1">
        <f>[8]Malta!FM$26</f>
        <v>0</v>
      </c>
      <c r="FN24" s="1">
        <f>[8]Malta!FN$26</f>
        <v>0</v>
      </c>
      <c r="FO24" s="1">
        <f>[8]Malta!FO$26</f>
        <v>0</v>
      </c>
      <c r="FP24" s="1">
        <f>[8]Malta!FP$26</f>
        <v>0</v>
      </c>
      <c r="FQ24" s="1">
        <f>[8]Malta!FQ$26</f>
        <v>20</v>
      </c>
      <c r="FR24" s="1">
        <f>[8]Malta!FR$26</f>
        <v>0</v>
      </c>
      <c r="FS24" s="1">
        <f>[8]Malta!FS$26</f>
        <v>0</v>
      </c>
      <c r="FT24" s="1">
        <f>[8]Malta!FT$26</f>
        <v>0</v>
      </c>
      <c r="FU24" s="1">
        <f>[8]Malta!FU$26</f>
        <v>0</v>
      </c>
      <c r="FV24" s="1">
        <f>[8]Malta!FV$26</f>
        <v>3630</v>
      </c>
      <c r="FW24" s="1">
        <f>[8]Malta!FW$26</f>
        <v>0</v>
      </c>
      <c r="FX24" s="1">
        <f>[8]Malta!FX$26</f>
        <v>0</v>
      </c>
      <c r="FY24" s="1">
        <f>[8]Malta!FY$26</f>
        <v>0</v>
      </c>
      <c r="FZ24" s="7">
        <f>SUM($B24:FY24)</f>
        <v>8774</v>
      </c>
    </row>
    <row r="25" spans="1:182">
      <c r="A25" t="s">
        <v>23</v>
      </c>
      <c r="B25" s="1">
        <f>[8]Netherlands!B$26</f>
        <v>35000</v>
      </c>
      <c r="C25" s="1">
        <f>[8]Netherlands!C$26</f>
        <v>103642</v>
      </c>
      <c r="D25" s="1">
        <f>[8]Netherlands!D$26</f>
        <v>153664</v>
      </c>
      <c r="E25" s="1">
        <f>[8]Netherlands!E$26</f>
        <v>140890</v>
      </c>
      <c r="F25" s="1">
        <f>[8]Netherlands!F$26</f>
        <v>226084</v>
      </c>
      <c r="G25" s="1">
        <f>[8]Netherlands!G$26</f>
        <v>288243</v>
      </c>
      <c r="H25" s="1">
        <f>[8]Netherlands!H$26</f>
        <v>264802</v>
      </c>
      <c r="I25" s="1">
        <f>[8]Netherlands!I$26</f>
        <v>35303</v>
      </c>
      <c r="J25" s="1">
        <f>[8]Netherlands!J$26</f>
        <v>2150</v>
      </c>
      <c r="K25" s="1">
        <f>[8]Netherlands!K$26</f>
        <v>0</v>
      </c>
      <c r="L25" s="1">
        <f>[8]Netherlands!L$26</f>
        <v>0</v>
      </c>
      <c r="M25" s="1">
        <f>[8]Netherlands!M$26</f>
        <v>0</v>
      </c>
      <c r="N25" s="1">
        <f>[8]Netherlands!N$26</f>
        <v>30154</v>
      </c>
      <c r="O25" s="1">
        <f>[8]Netherlands!O$26</f>
        <v>44793</v>
      </c>
      <c r="P25" s="1">
        <f>[8]Netherlands!P$26</f>
        <v>96734</v>
      </c>
      <c r="Q25" s="1">
        <f>[8]Netherlands!Q$26</f>
        <v>246206</v>
      </c>
      <c r="R25" s="1">
        <f>[8]Netherlands!R$26</f>
        <v>327075</v>
      </c>
      <c r="S25" s="1">
        <f>[8]Netherlands!S$26</f>
        <v>281829</v>
      </c>
      <c r="T25" s="1">
        <f>[8]Netherlands!T$26</f>
        <v>94889</v>
      </c>
      <c r="U25" s="1">
        <f>[8]Netherlands!U$26</f>
        <v>0</v>
      </c>
      <c r="V25" s="1">
        <f>[8]Netherlands!V$26</f>
        <v>0</v>
      </c>
      <c r="W25" s="1">
        <f>[8]Netherlands!W$26</f>
        <v>362250</v>
      </c>
      <c r="X25" s="1">
        <f>[8]Netherlands!X$26</f>
        <v>0</v>
      </c>
      <c r="Y25" s="1">
        <f>[8]Netherlands!Y$26</f>
        <v>0</v>
      </c>
      <c r="Z25" s="1">
        <f>[8]Netherlands!Z$26</f>
        <v>113771</v>
      </c>
      <c r="AA25" s="1">
        <f>[8]Netherlands!AA$26</f>
        <v>215015</v>
      </c>
      <c r="AB25" s="1">
        <f>[8]Netherlands!AB$26</f>
        <v>189568</v>
      </c>
      <c r="AC25" s="1">
        <f>[8]Netherlands!AC$26</f>
        <v>307915</v>
      </c>
      <c r="AD25" s="1">
        <f>[8]Netherlands!AD$26</f>
        <v>247383</v>
      </c>
      <c r="AE25" s="1">
        <f>[8]Netherlands!AE$26</f>
        <v>260773</v>
      </c>
      <c r="AF25" s="1">
        <f>[8]Netherlands!AF$26</f>
        <v>31106</v>
      </c>
      <c r="AG25" s="1">
        <f>[8]Netherlands!AG$26</f>
        <v>34940</v>
      </c>
      <c r="AH25" s="1">
        <f>[8]Netherlands!AH$26</f>
        <v>0</v>
      </c>
      <c r="AI25" s="1">
        <f>[8]Netherlands!AI$26</f>
        <v>0</v>
      </c>
      <c r="AJ25" s="1">
        <f>[8]Netherlands!AJ$26</f>
        <v>42224</v>
      </c>
      <c r="AK25" s="1">
        <f>[8]Netherlands!AK$26</f>
        <v>60088</v>
      </c>
      <c r="AL25" s="1">
        <f>[8]Netherlands!AL$26</f>
        <v>159984</v>
      </c>
      <c r="AM25" s="1">
        <f>[8]Netherlands!AM$26</f>
        <v>299296</v>
      </c>
      <c r="AN25" s="1">
        <f>[8]Netherlands!AN$26</f>
        <v>289068</v>
      </c>
      <c r="AO25" s="1">
        <f>[8]Netherlands!AO$26</f>
        <v>406864</v>
      </c>
      <c r="AP25" s="1">
        <f>[8]Netherlands!AP$26</f>
        <v>357325</v>
      </c>
      <c r="AQ25" s="1">
        <f>[8]Netherlands!AQ$26</f>
        <v>720720</v>
      </c>
      <c r="AR25" s="1">
        <f>[8]Netherlands!AR$26</f>
        <v>236702</v>
      </c>
      <c r="AS25" s="1">
        <f>[8]Netherlands!AS$26</f>
        <v>114998</v>
      </c>
      <c r="AT25" s="1">
        <f>[8]Netherlands!AT$26</f>
        <v>79800</v>
      </c>
      <c r="AU25" s="1">
        <f>[8]Netherlands!AU$26</f>
        <v>71400</v>
      </c>
      <c r="AV25" s="1">
        <f>[8]Netherlands!AV$26</f>
        <v>33651</v>
      </c>
      <c r="AW25" s="1">
        <f>[8]Netherlands!AW$26</f>
        <v>16800</v>
      </c>
      <c r="AX25" s="1">
        <f>[8]Netherlands!AX$26</f>
        <v>108338</v>
      </c>
      <c r="AY25" s="1">
        <f>[8]Netherlands!AY$26</f>
        <v>313320</v>
      </c>
      <c r="AZ25" s="1">
        <f>[8]Netherlands!AZ$26</f>
        <v>332713</v>
      </c>
      <c r="BA25" s="1">
        <f>[8]Netherlands!BA$26</f>
        <v>507457</v>
      </c>
      <c r="BB25" s="1">
        <f>[8]Netherlands!BB$26</f>
        <v>397897</v>
      </c>
      <c r="BC25" s="1">
        <f>[8]Netherlands!BC$26</f>
        <v>313000</v>
      </c>
      <c r="BD25" s="1">
        <f>[8]Netherlands!BD$26</f>
        <v>255516</v>
      </c>
      <c r="BE25" s="1">
        <f>[8]Netherlands!BE$26</f>
        <v>108316</v>
      </c>
      <c r="BF25" s="1">
        <f>[8]Netherlands!BF$26</f>
        <v>70513</v>
      </c>
      <c r="BG25" s="1">
        <f>[8]Netherlands!BG$26</f>
        <v>80716</v>
      </c>
      <c r="BH25" s="1">
        <f>[8]Netherlands!BH$26</f>
        <v>57674</v>
      </c>
      <c r="BI25" s="1">
        <f>[8]Netherlands!BI$26</f>
        <v>55917</v>
      </c>
      <c r="BJ25" s="1">
        <f>[8]Netherlands!BJ$26</f>
        <v>78638</v>
      </c>
      <c r="BK25" s="1">
        <f>[8]Netherlands!BK$26</f>
        <v>87477</v>
      </c>
      <c r="BL25" s="1">
        <f>[8]Netherlands!BL$26</f>
        <v>250173</v>
      </c>
      <c r="BM25" s="1">
        <f>[8]Netherlands!BM$26</f>
        <v>324870</v>
      </c>
      <c r="BN25" s="1">
        <f>[8]Netherlands!BN$26</f>
        <v>296023</v>
      </c>
      <c r="BO25" s="1">
        <f>[8]Netherlands!BO$26</f>
        <v>360483</v>
      </c>
      <c r="BP25" s="1">
        <f>[8]Netherlands!BP$26</f>
        <v>318816</v>
      </c>
      <c r="BQ25" s="1">
        <f>[8]Netherlands!BQ$26</f>
        <v>34122</v>
      </c>
      <c r="BR25" s="1">
        <f>[8]Netherlands!BR$26</f>
        <v>5802</v>
      </c>
      <c r="BS25" s="1">
        <f>[8]Netherlands!BS$26</f>
        <v>4039</v>
      </c>
      <c r="BT25" s="1">
        <f>[8]Netherlands!BT$26</f>
        <v>244</v>
      </c>
      <c r="BU25" s="1">
        <f>[8]Netherlands!BU$26</f>
        <v>8286</v>
      </c>
      <c r="BV25" s="1">
        <f>[8]Netherlands!BV$26</f>
        <v>92065</v>
      </c>
      <c r="BW25" s="1">
        <f>[8]Netherlands!BW$26</f>
        <v>192962</v>
      </c>
      <c r="BX25" s="1">
        <f>[8]Netherlands!BX$26</f>
        <v>346016</v>
      </c>
      <c r="BY25" s="1">
        <f>[8]Netherlands!BY$26</f>
        <v>324407</v>
      </c>
      <c r="BZ25" s="1">
        <f>[8]Netherlands!BZ$26</f>
        <v>396371</v>
      </c>
      <c r="CA25" s="1">
        <f>[8]Netherlands!CA$26</f>
        <v>231570</v>
      </c>
      <c r="CB25" s="1">
        <f>[8]Netherlands!CB$26</f>
        <v>16612</v>
      </c>
      <c r="CC25" s="1">
        <f>[8]Netherlands!CC$26</f>
        <v>16298</v>
      </c>
      <c r="CD25" s="1">
        <f>[8]Netherlands!CD$26</f>
        <v>28225</v>
      </c>
      <c r="CE25" s="1">
        <f>[8]Netherlands!CE$26</f>
        <v>9185</v>
      </c>
      <c r="CF25" s="1">
        <f>[8]Netherlands!CF$26</f>
        <v>223</v>
      </c>
      <c r="CG25" s="1">
        <f>[8]Netherlands!CG$26</f>
        <v>79</v>
      </c>
      <c r="CH25" s="1">
        <f>[8]Netherlands!CH$26</f>
        <v>0</v>
      </c>
      <c r="CI25" s="1">
        <f>[8]Netherlands!CI$26</f>
        <v>207747</v>
      </c>
      <c r="CJ25" s="1">
        <f>[8]Netherlands!CJ$26</f>
        <v>320261</v>
      </c>
      <c r="CK25" s="1">
        <f>[8]Netherlands!CK$26</f>
        <v>283458</v>
      </c>
      <c r="CL25" s="1">
        <f>[8]Netherlands!CL$26</f>
        <v>500331</v>
      </c>
      <c r="CM25" s="1">
        <f>[8]Netherlands!CM$26</f>
        <v>488757</v>
      </c>
      <c r="CN25" s="1">
        <f>[8]Netherlands!CN$26</f>
        <v>204019</v>
      </c>
      <c r="CO25" s="1">
        <f>[8]Netherlands!CO$26</f>
        <v>5010</v>
      </c>
      <c r="CP25" s="1">
        <f>[8]Netherlands!CP$26</f>
        <v>6081</v>
      </c>
      <c r="CQ25" s="1">
        <f>[8]Netherlands!CQ$26</f>
        <v>111</v>
      </c>
      <c r="CR25" s="1">
        <f>[8]Netherlands!CR$26</f>
        <v>27</v>
      </c>
      <c r="CS25" s="1">
        <f>[8]Netherlands!CS$26</f>
        <v>271</v>
      </c>
      <c r="CT25" s="1">
        <f>[8]Netherlands!CT$26</f>
        <v>21556</v>
      </c>
      <c r="CU25" s="1">
        <f>[8]Netherlands!CU$26</f>
        <v>7156</v>
      </c>
      <c r="CV25" s="1">
        <f>[8]Netherlands!CV$26</f>
        <v>210919</v>
      </c>
      <c r="CW25" s="1">
        <f>[8]Netherlands!CW$26</f>
        <v>313093</v>
      </c>
      <c r="CX25" s="1">
        <f>[8]Netherlands!CX$26</f>
        <v>432058</v>
      </c>
      <c r="CY25" s="1">
        <f>[8]Netherlands!CY$26</f>
        <v>416744</v>
      </c>
      <c r="CZ25" s="1">
        <f>[8]Netherlands!CZ$26</f>
        <v>234722</v>
      </c>
      <c r="DA25" s="1">
        <f>[8]Netherlands!DA$26</f>
        <v>33888</v>
      </c>
      <c r="DB25" s="1">
        <f>[8]Netherlands!DB$26</f>
        <v>327</v>
      </c>
      <c r="DC25" s="1">
        <f>[8]Netherlands!DC$26</f>
        <v>207</v>
      </c>
      <c r="DD25" s="1">
        <f>[8]Netherlands!DD$26</f>
        <v>336</v>
      </c>
      <c r="DE25" s="1">
        <f>[8]Netherlands!DE$26</f>
        <v>6364</v>
      </c>
      <c r="DF25" s="1">
        <f>[8]Netherlands!DF$26</f>
        <v>77171</v>
      </c>
      <c r="DG25" s="1">
        <f>[8]Netherlands!DG$26</f>
        <v>290656</v>
      </c>
      <c r="DH25" s="1">
        <f>[8]Netherlands!DH$26</f>
        <v>312431</v>
      </c>
      <c r="DI25" s="1">
        <f>[8]Netherlands!DI$26</f>
        <v>463130</v>
      </c>
      <c r="DJ25" s="1">
        <f>[8]Netherlands!DJ$26</f>
        <v>415416</v>
      </c>
      <c r="DK25" s="1">
        <f>[8]Netherlands!DK$26</f>
        <v>207748</v>
      </c>
      <c r="DL25" s="1">
        <f>[8]Netherlands!DL$26</f>
        <v>157540</v>
      </c>
      <c r="DM25" s="1">
        <f>[8]Netherlands!DM$26</f>
        <v>228</v>
      </c>
      <c r="DN25" s="1">
        <f>[8]Netherlands!DN$26</f>
        <v>257</v>
      </c>
      <c r="DO25" s="1">
        <f>[8]Netherlands!DO$26</f>
        <v>209</v>
      </c>
      <c r="DP25" s="1">
        <f>[8]Netherlands!DP$26</f>
        <v>153</v>
      </c>
      <c r="DQ25" s="1">
        <f>[8]Netherlands!DQ$26</f>
        <v>158</v>
      </c>
      <c r="DR25" s="1">
        <f>[8]Netherlands!DR$26</f>
        <v>0</v>
      </c>
      <c r="DS25" s="1">
        <f>[8]Netherlands!DS$26</f>
        <v>2196</v>
      </c>
      <c r="DT25" s="1">
        <f>[8]Netherlands!DT$26</f>
        <v>33</v>
      </c>
      <c r="DU25" s="1">
        <f>[8]Netherlands!DU$26</f>
        <v>0</v>
      </c>
      <c r="DV25" s="1">
        <f>[8]Netherlands!DV$26</f>
        <v>4400</v>
      </c>
      <c r="DW25" s="1">
        <f>[8]Netherlands!DW$26</f>
        <v>0</v>
      </c>
      <c r="DX25" s="1">
        <f>[8]Netherlands!DX$26</f>
        <v>39</v>
      </c>
      <c r="DY25" s="1">
        <f>[8]Netherlands!DY$26</f>
        <v>0</v>
      </c>
      <c r="DZ25" s="1">
        <f>[8]Netherlands!DZ$26</f>
        <v>47</v>
      </c>
      <c r="EA25" s="1">
        <f>[8]Netherlands!EA$26</f>
        <v>5822</v>
      </c>
      <c r="EB25" s="1">
        <f>[8]Netherlands!EB$26</f>
        <v>0</v>
      </c>
      <c r="EC25" s="1">
        <f>[8]Netherlands!EC$26</f>
        <v>4929</v>
      </c>
      <c r="ED25" s="1">
        <f>[8]Netherlands!ED$26</f>
        <v>60401</v>
      </c>
      <c r="EE25" s="1">
        <f>[8]Netherlands!EE$26</f>
        <v>169</v>
      </c>
      <c r="EF25" s="1">
        <f>[8]Netherlands!EF$26</f>
        <v>6964</v>
      </c>
      <c r="EG25" s="1">
        <f>[8]Netherlands!EG$26</f>
        <v>6937</v>
      </c>
      <c r="EH25" s="1">
        <f>[8]Netherlands!EH$26</f>
        <v>13896</v>
      </c>
      <c r="EI25" s="1">
        <f>[8]Netherlands!EI$26</f>
        <v>34</v>
      </c>
      <c r="EJ25" s="1">
        <f>[8]Netherlands!EJ$26</f>
        <v>12917</v>
      </c>
      <c r="EK25" s="1">
        <f>[8]Netherlands!EK$26</f>
        <v>37462</v>
      </c>
      <c r="EL25" s="1">
        <f>[8]Netherlands!EL$26</f>
        <v>11954</v>
      </c>
      <c r="EM25" s="1">
        <f>[8]Netherlands!EM$26</f>
        <v>0</v>
      </c>
      <c r="EN25" s="1">
        <f>[8]Netherlands!EN$26</f>
        <v>11959</v>
      </c>
      <c r="EO25" s="1">
        <f>[8]Netherlands!EO$26</f>
        <v>48742</v>
      </c>
      <c r="EP25" s="1">
        <f>[8]Netherlands!EP$26</f>
        <v>2332</v>
      </c>
      <c r="EQ25" s="1">
        <f>[8]Netherlands!EQ$26</f>
        <v>262253</v>
      </c>
      <c r="ER25" s="1">
        <f>[8]Netherlands!ER$26</f>
        <v>376036</v>
      </c>
      <c r="ES25" s="1">
        <f>[8]Netherlands!ES$26</f>
        <v>34073</v>
      </c>
      <c r="ET25" s="1">
        <f>[8]Netherlands!ET$26</f>
        <v>41970</v>
      </c>
      <c r="EU25" s="1">
        <f>[8]Netherlands!EU$26</f>
        <v>6864</v>
      </c>
      <c r="EV25" s="1">
        <f>[8]Netherlands!EV$26</f>
        <v>62373</v>
      </c>
      <c r="EW25" s="1">
        <f>[8]Netherlands!EW$26</f>
        <v>7174</v>
      </c>
      <c r="EX25" s="1">
        <f>[8]Netherlands!EX$26</f>
        <v>44063</v>
      </c>
      <c r="EY25" s="1">
        <f>[8]Netherlands!EY$26</f>
        <v>18317</v>
      </c>
      <c r="EZ25" s="1">
        <f>[8]Netherlands!EZ$26</f>
        <v>0</v>
      </c>
      <c r="FA25" s="1">
        <f>[8]Netherlands!FA$26</f>
        <v>36376</v>
      </c>
      <c r="FB25" s="1">
        <f>[8]Netherlands!FB$26</f>
        <v>36072</v>
      </c>
      <c r="FC25" s="1">
        <f>[8]Netherlands!FC$26</f>
        <v>37257</v>
      </c>
      <c r="FD25" s="1">
        <f>[8]Netherlands!FD$26</f>
        <v>47958</v>
      </c>
      <c r="FE25" s="1">
        <f>[8]Netherlands!FE$26</f>
        <v>19758</v>
      </c>
      <c r="FF25" s="1">
        <f>[8]Netherlands!FF$26</f>
        <v>57141</v>
      </c>
      <c r="FG25" s="1">
        <f>[8]Netherlands!FG$26</f>
        <v>31958</v>
      </c>
      <c r="FH25" s="1">
        <f>[8]Netherlands!FH$26</f>
        <v>19811</v>
      </c>
      <c r="FI25" s="1">
        <f>[8]Netherlands!FI$26</f>
        <v>19734</v>
      </c>
      <c r="FJ25" s="1">
        <f>[8]Netherlands!FJ$26</f>
        <v>44</v>
      </c>
      <c r="FK25" s="1">
        <f>[8]Netherlands!FK$26</f>
        <v>23781</v>
      </c>
      <c r="FL25" s="1">
        <f>[8]Netherlands!FL$26</f>
        <v>28325</v>
      </c>
      <c r="FM25" s="1">
        <f>[8]Netherlands!FM$26</f>
        <v>36262</v>
      </c>
      <c r="FN25" s="1">
        <f>[8]Netherlands!FN$26</f>
        <v>8993</v>
      </c>
      <c r="FO25" s="1">
        <f>[8]Netherlands!FO$26</f>
        <v>8788</v>
      </c>
      <c r="FP25" s="1">
        <f>[8]Netherlands!FP$26</f>
        <v>0</v>
      </c>
      <c r="FQ25" s="1">
        <f>[8]Netherlands!FQ$26</f>
        <v>90516</v>
      </c>
      <c r="FR25" s="1">
        <f>[8]Netherlands!FR$26</f>
        <v>367</v>
      </c>
      <c r="FS25" s="1">
        <f>[8]Netherlands!FS$26</f>
        <v>29681</v>
      </c>
      <c r="FT25" s="1">
        <f>[8]Netherlands!FT$26</f>
        <v>447</v>
      </c>
      <c r="FU25" s="1">
        <f>[8]Netherlands!FU$26</f>
        <v>0</v>
      </c>
      <c r="FV25" s="1">
        <f>[8]Netherlands!FV$26</f>
        <v>2613</v>
      </c>
      <c r="FW25" s="1">
        <f>[8]Netherlands!FW$26</f>
        <v>199</v>
      </c>
      <c r="FX25" s="1">
        <f>[8]Netherlands!FX$26</f>
        <v>0</v>
      </c>
      <c r="FY25" s="1">
        <f>[8]Netherlands!FY$26</f>
        <v>0</v>
      </c>
      <c r="FZ25" s="7">
        <f>SUM($B25:FY25)</f>
        <v>20286439</v>
      </c>
    </row>
    <row r="26" spans="1:182">
      <c r="A26" t="s">
        <v>24</v>
      </c>
      <c r="B26" s="1">
        <f>[8]Poland!B$26</f>
        <v>0</v>
      </c>
      <c r="C26" s="1">
        <f>[8]Poland!C$26</f>
        <v>0</v>
      </c>
      <c r="D26" s="1">
        <f>[8]Poland!D$26</f>
        <v>0</v>
      </c>
      <c r="E26" s="1">
        <f>[8]Poland!E$26</f>
        <v>0</v>
      </c>
      <c r="F26" s="1">
        <f>[8]Poland!F$26</f>
        <v>0</v>
      </c>
      <c r="G26" s="1">
        <f>[8]Poland!G$26</f>
        <v>0</v>
      </c>
      <c r="H26" s="1">
        <f>[8]Poland!H$26</f>
        <v>0</v>
      </c>
      <c r="I26" s="1">
        <f>[8]Poland!I$26</f>
        <v>0</v>
      </c>
      <c r="J26" s="1">
        <f>[8]Poland!J$26</f>
        <v>0</v>
      </c>
      <c r="K26" s="1">
        <f>[8]Poland!K$26</f>
        <v>0</v>
      </c>
      <c r="L26" s="1">
        <f>[8]Poland!L$26</f>
        <v>0</v>
      </c>
      <c r="M26" s="1">
        <f>[8]Poland!M$26</f>
        <v>0</v>
      </c>
      <c r="N26" s="1">
        <f>[8]Poland!N$26</f>
        <v>0</v>
      </c>
      <c r="O26" s="1">
        <f>[8]Poland!O$26</f>
        <v>0</v>
      </c>
      <c r="P26" s="1">
        <f>[8]Poland!P$26</f>
        <v>0</v>
      </c>
      <c r="Q26" s="1">
        <f>[8]Poland!Q$26</f>
        <v>0</v>
      </c>
      <c r="R26" s="1">
        <f>[8]Poland!R$26</f>
        <v>0</v>
      </c>
      <c r="S26" s="1">
        <f>[8]Poland!S$26</f>
        <v>0</v>
      </c>
      <c r="T26" s="1">
        <f>[8]Poland!T$26</f>
        <v>0</v>
      </c>
      <c r="U26" s="1">
        <f>[8]Poland!U$26</f>
        <v>0</v>
      </c>
      <c r="V26" s="1">
        <f>[8]Poland!V$26</f>
        <v>0</v>
      </c>
      <c r="W26" s="1">
        <f>[8]Poland!W$26</f>
        <v>0</v>
      </c>
      <c r="X26" s="1">
        <f>[8]Poland!X$26</f>
        <v>0</v>
      </c>
      <c r="Y26" s="1">
        <f>[8]Poland!Y$26</f>
        <v>0</v>
      </c>
      <c r="Z26" s="1">
        <f>[8]Poland!Z$26</f>
        <v>0</v>
      </c>
      <c r="AA26" s="1">
        <f>[8]Poland!AA$26</f>
        <v>0</v>
      </c>
      <c r="AB26" s="1">
        <f>[8]Poland!AB$26</f>
        <v>0</v>
      </c>
      <c r="AC26" s="1">
        <f>[8]Poland!AC$26</f>
        <v>0</v>
      </c>
      <c r="AD26" s="1">
        <f>[8]Poland!AD$26</f>
        <v>0</v>
      </c>
      <c r="AE26" s="1">
        <f>[8]Poland!AE$26</f>
        <v>130</v>
      </c>
      <c r="AF26" s="1">
        <f>[8]Poland!AF$26</f>
        <v>0</v>
      </c>
      <c r="AG26" s="1">
        <f>[8]Poland!AG$26</f>
        <v>1891</v>
      </c>
      <c r="AH26" s="1">
        <f>[8]Poland!AH$26</f>
        <v>0</v>
      </c>
      <c r="AI26" s="1">
        <f>[8]Poland!AI$26</f>
        <v>0</v>
      </c>
      <c r="AJ26" s="1">
        <f>[8]Poland!AJ$26</f>
        <v>0</v>
      </c>
      <c r="AK26" s="1">
        <f>[8]Poland!AK$26</f>
        <v>0</v>
      </c>
      <c r="AL26" s="1">
        <f>[8]Poland!AL$26</f>
        <v>14</v>
      </c>
      <c r="AM26" s="1">
        <f>[8]Poland!AM$26</f>
        <v>0</v>
      </c>
      <c r="AN26" s="1">
        <f>[8]Poland!AN$26</f>
        <v>0</v>
      </c>
      <c r="AO26" s="1">
        <f>[8]Poland!AO$26</f>
        <v>0</v>
      </c>
      <c r="AP26" s="1">
        <f>[8]Poland!AP$26</f>
        <v>0</v>
      </c>
      <c r="AQ26" s="1">
        <f>[8]Poland!AQ$26</f>
        <v>2702</v>
      </c>
      <c r="AR26" s="1">
        <f>[8]Poland!AR$26</f>
        <v>14</v>
      </c>
      <c r="AS26" s="1">
        <f>[8]Poland!AS$26</f>
        <v>0</v>
      </c>
      <c r="AT26" s="1">
        <f>[8]Poland!AT$26</f>
        <v>0</v>
      </c>
      <c r="AU26" s="1">
        <f>[8]Poland!AU$26</f>
        <v>0</v>
      </c>
      <c r="AV26" s="1">
        <f>[8]Poland!AV$26</f>
        <v>0</v>
      </c>
      <c r="AW26" s="1">
        <f>[8]Poland!AW$26</f>
        <v>59</v>
      </c>
      <c r="AX26" s="1">
        <f>[8]Poland!AX$26</f>
        <v>0</v>
      </c>
      <c r="AY26" s="1">
        <f>[8]Poland!AY$26</f>
        <v>28</v>
      </c>
      <c r="AZ26" s="1">
        <f>[8]Poland!AZ$26</f>
        <v>140</v>
      </c>
      <c r="BA26" s="1">
        <f>[8]Poland!BA$26</f>
        <v>6208</v>
      </c>
      <c r="BB26" s="1">
        <f>[8]Poland!BB$26</f>
        <v>242</v>
      </c>
      <c r="BC26" s="1">
        <f>[8]Poland!BC$26</f>
        <v>26</v>
      </c>
      <c r="BD26" s="1">
        <f>[8]Poland!BD$26</f>
        <v>103</v>
      </c>
      <c r="BE26" s="1">
        <f>[8]Poland!BE$26</f>
        <v>0</v>
      </c>
      <c r="BF26" s="1">
        <f>[8]Poland!BF$26</f>
        <v>28</v>
      </c>
      <c r="BG26" s="1">
        <f>[8]Poland!BG$26</f>
        <v>56</v>
      </c>
      <c r="BH26" s="1">
        <f>[8]Poland!BH$26</f>
        <v>124</v>
      </c>
      <c r="BI26" s="1">
        <f>[8]Poland!BI$26</f>
        <v>51</v>
      </c>
      <c r="BJ26" s="1">
        <f>[8]Poland!BJ$26</f>
        <v>0</v>
      </c>
      <c r="BK26" s="1">
        <f>[8]Poland!BK$26</f>
        <v>51</v>
      </c>
      <c r="BL26" s="1">
        <f>[8]Poland!BL$26</f>
        <v>2949</v>
      </c>
      <c r="BM26" s="1">
        <f>[8]Poland!BM$26</f>
        <v>91</v>
      </c>
      <c r="BN26" s="1">
        <f>[8]Poland!BN$26</f>
        <v>51</v>
      </c>
      <c r="BO26" s="1">
        <f>[8]Poland!BO$26</f>
        <v>26</v>
      </c>
      <c r="BP26" s="1">
        <f>[8]Poland!BP$26</f>
        <v>26</v>
      </c>
      <c r="BQ26" s="1">
        <f>[8]Poland!BQ$26</f>
        <v>28</v>
      </c>
      <c r="BR26" s="1">
        <f>[8]Poland!BR$26</f>
        <v>69</v>
      </c>
      <c r="BS26" s="1">
        <f>[8]Poland!BS$26</f>
        <v>123</v>
      </c>
      <c r="BT26" s="1">
        <f>[8]Poland!BT$26</f>
        <v>49</v>
      </c>
      <c r="BU26" s="1">
        <f>[8]Poland!BU$26</f>
        <v>53</v>
      </c>
      <c r="BV26" s="1">
        <f>[8]Poland!BV$26</f>
        <v>95</v>
      </c>
      <c r="BW26" s="1">
        <f>[8]Poland!BW$26</f>
        <v>70</v>
      </c>
      <c r="BX26" s="1">
        <f>[8]Poland!BX$26</f>
        <v>2924</v>
      </c>
      <c r="BY26" s="1">
        <f>[8]Poland!BY$26</f>
        <v>90</v>
      </c>
      <c r="BZ26" s="1">
        <f>[8]Poland!BZ$26</f>
        <v>27</v>
      </c>
      <c r="CA26" s="1">
        <f>[8]Poland!CA$26</f>
        <v>113</v>
      </c>
      <c r="CB26" s="1">
        <f>[8]Poland!CB$26</f>
        <v>138</v>
      </c>
      <c r="CC26" s="1">
        <f>[8]Poland!CC$26</f>
        <v>62</v>
      </c>
      <c r="CD26" s="1">
        <f>[8]Poland!CD$26</f>
        <v>53</v>
      </c>
      <c r="CE26" s="1">
        <f>[8]Poland!CE$26</f>
        <v>43</v>
      </c>
      <c r="CF26" s="1">
        <f>[8]Poland!CF$26</f>
        <v>160</v>
      </c>
      <c r="CG26" s="1">
        <f>[8]Poland!CG$26</f>
        <v>0</v>
      </c>
      <c r="CH26" s="1">
        <f>[8]Poland!CH$26</f>
        <v>156</v>
      </c>
      <c r="CI26" s="1">
        <f>[8]Poland!CI$26</f>
        <v>71</v>
      </c>
      <c r="CJ26" s="1">
        <f>[8]Poland!CJ$26</f>
        <v>2993</v>
      </c>
      <c r="CK26" s="1">
        <f>[8]Poland!CK$26</f>
        <v>272</v>
      </c>
      <c r="CL26" s="1">
        <f>[8]Poland!CL$26</f>
        <v>6208</v>
      </c>
      <c r="CM26" s="1">
        <f>[8]Poland!CM$26</f>
        <v>29</v>
      </c>
      <c r="CN26" s="1">
        <f>[8]Poland!CN$26</f>
        <v>43</v>
      </c>
      <c r="CO26" s="1">
        <f>[8]Poland!CO$26</f>
        <v>147</v>
      </c>
      <c r="CP26" s="1">
        <f>[8]Poland!CP$26</f>
        <v>31</v>
      </c>
      <c r="CQ26" s="1">
        <f>[8]Poland!CQ$26</f>
        <v>0</v>
      </c>
      <c r="CR26" s="1">
        <f>[8]Poland!CR$26</f>
        <v>31</v>
      </c>
      <c r="CS26" s="1">
        <f>[8]Poland!CS$26</f>
        <v>226</v>
      </c>
      <c r="CT26" s="1">
        <f>[8]Poland!CT$26</f>
        <v>258</v>
      </c>
      <c r="CU26" s="1">
        <f>[8]Poland!CU$26</f>
        <v>3068</v>
      </c>
      <c r="CV26" s="1">
        <f>[8]Poland!CV$26</f>
        <v>67</v>
      </c>
      <c r="CW26" s="1">
        <f>[8]Poland!CW$26</f>
        <v>158</v>
      </c>
      <c r="CX26" s="1">
        <f>[8]Poland!CX$26</f>
        <v>209</v>
      </c>
      <c r="CY26" s="1">
        <f>[8]Poland!CY$26</f>
        <v>3609</v>
      </c>
      <c r="CZ26" s="1">
        <f>[8]Poland!CZ$26</f>
        <v>3250</v>
      </c>
      <c r="DA26" s="1">
        <f>[8]Poland!DA$26</f>
        <v>199</v>
      </c>
      <c r="DB26" s="1">
        <f>[8]Poland!DB$26</f>
        <v>82</v>
      </c>
      <c r="DC26" s="1">
        <f>[8]Poland!DC$26</f>
        <v>225</v>
      </c>
      <c r="DD26" s="1">
        <f>[8]Poland!DD$26</f>
        <v>304</v>
      </c>
      <c r="DE26" s="1">
        <f>[8]Poland!DE$26</f>
        <v>0</v>
      </c>
      <c r="DF26" s="1">
        <f>[8]Poland!DF$26</f>
        <v>76</v>
      </c>
      <c r="DG26" s="1">
        <f>[8]Poland!DG$26</f>
        <v>113</v>
      </c>
      <c r="DH26" s="1">
        <f>[8]Poland!DH$26</f>
        <v>370</v>
      </c>
      <c r="DI26" s="1">
        <f>[8]Poland!DI$26</f>
        <v>231</v>
      </c>
      <c r="DJ26" s="1">
        <f>[8]Poland!DJ$26</f>
        <v>323</v>
      </c>
      <c r="DK26" s="1">
        <f>[8]Poland!DK$26</f>
        <v>5845</v>
      </c>
      <c r="DL26" s="1">
        <f>[8]Poland!DL$26</f>
        <v>262</v>
      </c>
      <c r="DM26" s="1">
        <f>[8]Poland!DM$26</f>
        <v>2951</v>
      </c>
      <c r="DN26" s="1">
        <f>[8]Poland!DN$26</f>
        <v>327</v>
      </c>
      <c r="DO26" s="1">
        <f>[8]Poland!DO$26</f>
        <v>101</v>
      </c>
      <c r="DP26" s="1">
        <f>[8]Poland!DP$26</f>
        <v>711</v>
      </c>
      <c r="DQ26" s="1">
        <f>[8]Poland!DQ$26</f>
        <v>0</v>
      </c>
      <c r="DR26" s="1">
        <f>[8]Poland!DR$26</f>
        <v>91</v>
      </c>
      <c r="DS26" s="1">
        <f>[8]Poland!DS$26</f>
        <v>471</v>
      </c>
      <c r="DT26" s="1">
        <f>[8]Poland!DT$26</f>
        <v>416</v>
      </c>
      <c r="DU26" s="1">
        <f>[8]Poland!DU$26</f>
        <v>20</v>
      </c>
      <c r="DV26" s="1">
        <f>[8]Poland!DV$26</f>
        <v>6</v>
      </c>
      <c r="DW26" s="1">
        <f>[8]Poland!DW$26</f>
        <v>1264</v>
      </c>
      <c r="DX26" s="1">
        <f>[8]Poland!DX$26</f>
        <v>283</v>
      </c>
      <c r="DY26" s="1">
        <f>[8]Poland!DY$26</f>
        <v>160</v>
      </c>
      <c r="DZ26" s="1">
        <f>[8]Poland!DZ$26</f>
        <v>99</v>
      </c>
      <c r="EA26" s="1">
        <f>[8]Poland!EA$26</f>
        <v>318</v>
      </c>
      <c r="EB26" s="1">
        <f>[8]Poland!EB$26</f>
        <v>835</v>
      </c>
      <c r="EC26" s="1">
        <f>[8]Poland!EC$26</f>
        <v>169</v>
      </c>
      <c r="ED26" s="1">
        <f>[8]Poland!ED$26</f>
        <v>334</v>
      </c>
      <c r="EE26" s="1">
        <f>[8]Poland!EE$26</f>
        <v>610</v>
      </c>
      <c r="EF26" s="1">
        <f>[8]Poland!EF$26</f>
        <v>3829</v>
      </c>
      <c r="EG26" s="1">
        <f>[8]Poland!EG$26</f>
        <v>2616</v>
      </c>
      <c r="EH26" s="1">
        <f>[8]Poland!EH$26</f>
        <v>240</v>
      </c>
      <c r="EI26" s="1">
        <f>[8]Poland!EI$26</f>
        <v>477</v>
      </c>
      <c r="EJ26" s="1">
        <f>[8]Poland!EJ$26</f>
        <v>75</v>
      </c>
      <c r="EK26" s="1">
        <f>[8]Poland!EK$26</f>
        <v>2359</v>
      </c>
      <c r="EL26" s="1">
        <f>[8]Poland!EL$26</f>
        <v>533</v>
      </c>
      <c r="EM26" s="1">
        <f>[8]Poland!EM$26</f>
        <v>6669</v>
      </c>
      <c r="EN26" s="1">
        <f>[8]Poland!EN$26</f>
        <v>564</v>
      </c>
      <c r="EO26" s="1">
        <f>[8]Poland!EO$26</f>
        <v>1432</v>
      </c>
      <c r="EP26" s="1">
        <f>[8]Poland!EP$26</f>
        <v>583</v>
      </c>
      <c r="EQ26" s="1">
        <f>[8]Poland!EQ$26</f>
        <v>32</v>
      </c>
      <c r="ER26" s="1">
        <f>[8]Poland!ER$26</f>
        <v>9092</v>
      </c>
      <c r="ES26" s="1">
        <f>[8]Poland!ES$26</f>
        <v>8852</v>
      </c>
      <c r="ET26" s="1">
        <f>[8]Poland!ET$26</f>
        <v>6434</v>
      </c>
      <c r="EU26" s="1">
        <f>[8]Poland!EU$26</f>
        <v>29</v>
      </c>
      <c r="EV26" s="1">
        <f>[8]Poland!EV$26</f>
        <v>64</v>
      </c>
      <c r="EW26" s="1">
        <f>[8]Poland!EW$26</f>
        <v>4</v>
      </c>
      <c r="EX26" s="1">
        <f>[8]Poland!EX$26</f>
        <v>772</v>
      </c>
      <c r="EY26" s="1">
        <f>[8]Poland!EY$26</f>
        <v>452</v>
      </c>
      <c r="EZ26" s="1">
        <f>[8]Poland!EZ$26</f>
        <v>29</v>
      </c>
      <c r="FA26" s="1">
        <f>[8]Poland!FA$26</f>
        <v>190</v>
      </c>
      <c r="FB26" s="1">
        <f>[8]Poland!FB$26</f>
        <v>87</v>
      </c>
      <c r="FC26" s="1">
        <f>[8]Poland!FC$26</f>
        <v>430</v>
      </c>
      <c r="FD26" s="1">
        <f>[8]Poland!FD$26</f>
        <v>96</v>
      </c>
      <c r="FE26" s="1">
        <f>[8]Poland!FE$26</f>
        <v>687</v>
      </c>
      <c r="FF26" s="1">
        <f>[8]Poland!FF$26</f>
        <v>210</v>
      </c>
      <c r="FG26" s="1">
        <f>[8]Poland!FG$26</f>
        <v>380</v>
      </c>
      <c r="FH26" s="1">
        <f>[8]Poland!FH$26</f>
        <v>486</v>
      </c>
      <c r="FI26" s="1">
        <f>[8]Poland!FI$26</f>
        <v>243</v>
      </c>
      <c r="FJ26" s="1">
        <f>[8]Poland!FJ$26</f>
        <v>117</v>
      </c>
      <c r="FK26" s="1">
        <f>[8]Poland!FK$26</f>
        <v>86</v>
      </c>
      <c r="FL26" s="1">
        <f>[8]Poland!FL$26</f>
        <v>132</v>
      </c>
      <c r="FM26" s="1">
        <f>[8]Poland!FM$26</f>
        <v>190</v>
      </c>
      <c r="FN26" s="1">
        <f>[8]Poland!FN$26</f>
        <v>1660</v>
      </c>
      <c r="FO26" s="1">
        <f>[8]Poland!FO$26</f>
        <v>3036</v>
      </c>
      <c r="FP26" s="1">
        <f>[8]Poland!FP$26</f>
        <v>8717</v>
      </c>
      <c r="FQ26" s="1">
        <f>[8]Poland!FQ$26</f>
        <v>2462</v>
      </c>
      <c r="FR26" s="1">
        <f>[8]Poland!FR$26</f>
        <v>3380</v>
      </c>
      <c r="FS26" s="1">
        <f>[8]Poland!FS$26</f>
        <v>4812</v>
      </c>
      <c r="FT26" s="1">
        <f>[8]Poland!FT$26</f>
        <v>1710</v>
      </c>
      <c r="FU26" s="1">
        <f>[8]Poland!FU$26</f>
        <v>545</v>
      </c>
      <c r="FV26" s="1">
        <f>[8]Poland!FV$26</f>
        <v>758</v>
      </c>
      <c r="FW26" s="1">
        <f>[8]Poland!FW$26</f>
        <v>3117</v>
      </c>
      <c r="FX26" s="1">
        <f>[8]Poland!FX$26</f>
        <v>0</v>
      </c>
      <c r="FY26" s="1">
        <f>[8]Poland!FY$26</f>
        <v>0</v>
      </c>
      <c r="FZ26" s="7">
        <f>SUM($B26:FY26)</f>
        <v>135797</v>
      </c>
    </row>
    <row r="27" spans="1:182">
      <c r="A27" t="s">
        <v>25</v>
      </c>
      <c r="B27" s="1">
        <f>[8]Portugal!B$26</f>
        <v>34884</v>
      </c>
      <c r="C27" s="1">
        <f>[8]Portugal!C$26</f>
        <v>67178</v>
      </c>
      <c r="D27" s="1">
        <f>[8]Portugal!D$26</f>
        <v>94846</v>
      </c>
      <c r="E27" s="1">
        <f>[8]Portugal!E$26</f>
        <v>8804</v>
      </c>
      <c r="F27" s="1">
        <f>[8]Portugal!F$26</f>
        <v>92172</v>
      </c>
      <c r="G27" s="1">
        <f>[8]Portugal!G$26</f>
        <v>107605</v>
      </c>
      <c r="H27" s="1">
        <f>[8]Portugal!H$26</f>
        <v>75774</v>
      </c>
      <c r="I27" s="1">
        <f>[8]Portugal!I$26</f>
        <v>83882</v>
      </c>
      <c r="J27" s="1">
        <f>[8]Portugal!J$26</f>
        <v>100104</v>
      </c>
      <c r="K27" s="1">
        <f>[8]Portugal!K$26</f>
        <v>39216</v>
      </c>
      <c r="L27" s="1">
        <f>[8]Portugal!L$26</f>
        <v>209656</v>
      </c>
      <c r="M27" s="1">
        <f>[8]Portugal!M$26</f>
        <v>151909</v>
      </c>
      <c r="N27" s="1">
        <f>[8]Portugal!N$26</f>
        <v>67274</v>
      </c>
      <c r="O27" s="1">
        <f>[8]Portugal!O$26</f>
        <v>73508</v>
      </c>
      <c r="P27" s="1">
        <f>[8]Portugal!P$26</f>
        <v>170609</v>
      </c>
      <c r="Q27" s="1">
        <f>[8]Portugal!Q$26</f>
        <v>103574</v>
      </c>
      <c r="R27" s="1">
        <f>[8]Portugal!R$26</f>
        <v>128603</v>
      </c>
      <c r="S27" s="1">
        <f>[8]Portugal!S$26</f>
        <v>116190</v>
      </c>
      <c r="T27" s="1">
        <f>[8]Portugal!T$26</f>
        <v>76257</v>
      </c>
      <c r="U27" s="1">
        <f>[8]Portugal!U$26</f>
        <v>96597</v>
      </c>
      <c r="V27" s="1">
        <f>[8]Portugal!V$26</f>
        <v>134000</v>
      </c>
      <c r="W27" s="1">
        <f>[8]Portugal!W$26</f>
        <v>77834</v>
      </c>
      <c r="X27" s="1">
        <f>[8]Portugal!X$26</f>
        <v>81866</v>
      </c>
      <c r="Y27" s="1">
        <f>[8]Portugal!Y$26</f>
        <v>168182</v>
      </c>
      <c r="Z27" s="1">
        <f>[8]Portugal!Z$26</f>
        <v>126207</v>
      </c>
      <c r="AA27" s="1">
        <f>[8]Portugal!AA$26</f>
        <v>114228</v>
      </c>
      <c r="AB27" s="1">
        <f>[8]Portugal!AB$26</f>
        <v>49164</v>
      </c>
      <c r="AC27" s="1">
        <f>[8]Portugal!AC$26</f>
        <v>47376</v>
      </c>
      <c r="AD27" s="1">
        <f>[8]Portugal!AD$26</f>
        <v>131957</v>
      </c>
      <c r="AE27" s="1">
        <f>[8]Portugal!AE$26</f>
        <v>126942</v>
      </c>
      <c r="AF27" s="1">
        <f>[8]Portugal!AF$26</f>
        <v>43180</v>
      </c>
      <c r="AG27" s="1">
        <f>[8]Portugal!AG$26</f>
        <v>70175</v>
      </c>
      <c r="AH27" s="1">
        <f>[8]Portugal!AH$26</f>
        <v>150675</v>
      </c>
      <c r="AI27" s="1">
        <f>[8]Portugal!AI$26</f>
        <v>256236</v>
      </c>
      <c r="AJ27" s="1">
        <f>[8]Portugal!AJ$26</f>
        <v>122508</v>
      </c>
      <c r="AK27" s="1">
        <f>[8]Portugal!AK$26</f>
        <v>264142</v>
      </c>
      <c r="AL27" s="1">
        <f>[8]Portugal!AL$26</f>
        <v>60127</v>
      </c>
      <c r="AM27" s="1">
        <f>[8]Portugal!AM$26</f>
        <v>292537</v>
      </c>
      <c r="AN27" s="1">
        <f>[8]Portugal!AN$26</f>
        <v>88689</v>
      </c>
      <c r="AO27" s="1">
        <f>[8]Portugal!AO$26</f>
        <v>17706</v>
      </c>
      <c r="AP27" s="1">
        <f>[8]Portugal!AP$26</f>
        <v>115274</v>
      </c>
      <c r="AQ27" s="1">
        <f>[8]Portugal!AQ$26</f>
        <v>82011</v>
      </c>
      <c r="AR27" s="1">
        <f>[8]Portugal!AR$26</f>
        <v>106190</v>
      </c>
      <c r="AS27" s="1">
        <f>[8]Portugal!AS$26</f>
        <v>43260</v>
      </c>
      <c r="AT27" s="1">
        <f>[8]Portugal!AT$26</f>
        <v>74592</v>
      </c>
      <c r="AU27" s="1">
        <f>[8]Portugal!AU$26</f>
        <v>55678</v>
      </c>
      <c r="AV27" s="1">
        <f>[8]Portugal!AV$26</f>
        <v>94443</v>
      </c>
      <c r="AW27" s="1">
        <f>[8]Portugal!AW$26</f>
        <v>68109</v>
      </c>
      <c r="AX27" s="1">
        <f>[8]Portugal!AX$26</f>
        <v>106560</v>
      </c>
      <c r="AY27" s="1">
        <f>[8]Portugal!AY$26</f>
        <v>198774</v>
      </c>
      <c r="AZ27" s="1">
        <f>[8]Portugal!AZ$26</f>
        <v>180172</v>
      </c>
      <c r="BA27" s="1">
        <f>[8]Portugal!BA$26</f>
        <v>114719</v>
      </c>
      <c r="BB27" s="1">
        <f>[8]Portugal!BB$26</f>
        <v>141717</v>
      </c>
      <c r="BC27" s="1">
        <f>[8]Portugal!BC$26</f>
        <v>206315</v>
      </c>
      <c r="BD27" s="1">
        <f>[8]Portugal!BD$26</f>
        <v>109880</v>
      </c>
      <c r="BE27" s="1">
        <f>[8]Portugal!BE$26</f>
        <v>100826</v>
      </c>
      <c r="BF27" s="1">
        <f>[8]Portugal!BF$26</f>
        <v>185435</v>
      </c>
      <c r="BG27" s="1">
        <f>[8]Portugal!BG$26</f>
        <v>154790</v>
      </c>
      <c r="BH27" s="1">
        <f>[8]Portugal!BH$26</f>
        <v>203743</v>
      </c>
      <c r="BI27" s="1">
        <f>[8]Portugal!BI$26</f>
        <v>117179</v>
      </c>
      <c r="BJ27" s="1">
        <f>[8]Portugal!BJ$26</f>
        <v>144858</v>
      </c>
      <c r="BK27" s="1">
        <f>[8]Portugal!BK$26</f>
        <v>134273</v>
      </c>
      <c r="BL27" s="1">
        <f>[8]Portugal!BL$26</f>
        <v>214523</v>
      </c>
      <c r="BM27" s="1">
        <f>[8]Portugal!BM$26</f>
        <v>104412</v>
      </c>
      <c r="BN27" s="1">
        <f>[8]Portugal!BN$26</f>
        <v>100196</v>
      </c>
      <c r="BO27" s="1">
        <f>[8]Portugal!BO$26</f>
        <v>115654</v>
      </c>
      <c r="BP27" s="1">
        <f>[8]Portugal!BP$26</f>
        <v>143950</v>
      </c>
      <c r="BQ27" s="1">
        <f>[8]Portugal!BQ$26</f>
        <v>172653</v>
      </c>
      <c r="BR27" s="1">
        <f>[8]Portugal!BR$26</f>
        <v>232471</v>
      </c>
      <c r="BS27" s="1">
        <f>[8]Portugal!BS$26</f>
        <v>138651</v>
      </c>
      <c r="BT27" s="1">
        <f>[8]Portugal!BT$26</f>
        <v>148871</v>
      </c>
      <c r="BU27" s="1">
        <f>[8]Portugal!BU$26</f>
        <v>132778</v>
      </c>
      <c r="BV27" s="1">
        <f>[8]Portugal!BV$26</f>
        <v>220977</v>
      </c>
      <c r="BW27" s="1">
        <f>[8]Portugal!BW$26</f>
        <v>176838</v>
      </c>
      <c r="BX27" s="1">
        <f>[8]Portugal!BX$26</f>
        <v>148256</v>
      </c>
      <c r="BY27" s="1">
        <f>[8]Portugal!BY$26</f>
        <v>156099</v>
      </c>
      <c r="BZ27" s="1">
        <f>[8]Portugal!BZ$26</f>
        <v>190040</v>
      </c>
      <c r="CA27" s="1">
        <f>[8]Portugal!CA$26</f>
        <v>333027</v>
      </c>
      <c r="CB27" s="1">
        <f>[8]Portugal!CB$26</f>
        <v>214972</v>
      </c>
      <c r="CC27" s="1">
        <f>[8]Portugal!CC$26</f>
        <v>64057</v>
      </c>
      <c r="CD27" s="1">
        <f>[8]Portugal!CD$26</f>
        <v>223455</v>
      </c>
      <c r="CE27" s="1">
        <f>[8]Portugal!CE$26</f>
        <v>92342</v>
      </c>
      <c r="CF27" s="1">
        <f>[8]Portugal!CF$26</f>
        <v>285133</v>
      </c>
      <c r="CG27" s="1">
        <f>[8]Portugal!CG$26</f>
        <v>244420</v>
      </c>
      <c r="CH27" s="1">
        <f>[8]Portugal!CH$26</f>
        <v>300088</v>
      </c>
      <c r="CI27" s="1">
        <f>[8]Portugal!CI$26</f>
        <v>272566</v>
      </c>
      <c r="CJ27" s="1">
        <f>[8]Portugal!CJ$26</f>
        <v>546051</v>
      </c>
      <c r="CK27" s="1">
        <f>[8]Portugal!CK$26</f>
        <v>322391</v>
      </c>
      <c r="CL27" s="1">
        <f>[8]Portugal!CL$26</f>
        <v>468481</v>
      </c>
      <c r="CM27" s="1">
        <f>[8]Portugal!CM$26</f>
        <v>547789</v>
      </c>
      <c r="CN27" s="1">
        <f>[8]Portugal!CN$26</f>
        <v>495860</v>
      </c>
      <c r="CO27" s="1">
        <f>[8]Portugal!CO$26</f>
        <v>365180</v>
      </c>
      <c r="CP27" s="1">
        <f>[8]Portugal!CP$26</f>
        <v>269221</v>
      </c>
      <c r="CQ27" s="1">
        <f>[8]Portugal!CQ$26</f>
        <v>339900</v>
      </c>
      <c r="CR27" s="1">
        <f>[8]Portugal!CR$26</f>
        <v>441731</v>
      </c>
      <c r="CS27" s="1">
        <f>[8]Portugal!CS$26</f>
        <v>297590</v>
      </c>
      <c r="CT27" s="1">
        <f>[8]Portugal!CT$26</f>
        <v>415024</v>
      </c>
      <c r="CU27" s="1">
        <f>[8]Portugal!CU$26</f>
        <v>639902</v>
      </c>
      <c r="CV27" s="1">
        <f>[8]Portugal!CV$26</f>
        <v>559688</v>
      </c>
      <c r="CW27" s="1">
        <f>[8]Portugal!CW$26</f>
        <v>434788</v>
      </c>
      <c r="CX27" s="1">
        <f>[8]Portugal!CX$26</f>
        <v>546238</v>
      </c>
      <c r="CY27" s="1">
        <f>[8]Portugal!CY$26</f>
        <v>430055</v>
      </c>
      <c r="CZ27" s="1">
        <f>[8]Portugal!CZ$26</f>
        <v>405790</v>
      </c>
      <c r="DA27" s="1">
        <f>[8]Portugal!DA$26</f>
        <v>231665</v>
      </c>
      <c r="DB27" s="1">
        <f>[8]Portugal!DB$26</f>
        <v>149390</v>
      </c>
      <c r="DC27" s="1">
        <f>[8]Portugal!DC$26</f>
        <v>319600</v>
      </c>
      <c r="DD27" s="1">
        <f>[8]Portugal!DD$26</f>
        <v>210044</v>
      </c>
      <c r="DE27" s="1">
        <f>[8]Portugal!DE$26</f>
        <v>177595</v>
      </c>
      <c r="DF27" s="1">
        <f>[8]Portugal!DF$26</f>
        <v>378285</v>
      </c>
      <c r="DG27" s="1">
        <f>[8]Portugal!DG$26</f>
        <v>341628</v>
      </c>
      <c r="DH27" s="1">
        <f>[8]Portugal!DH$26</f>
        <v>279086</v>
      </c>
      <c r="DI27" s="1">
        <f>[8]Portugal!DI$26</f>
        <v>333585</v>
      </c>
      <c r="DJ27" s="1">
        <f>[8]Portugal!DJ$26</f>
        <v>381206</v>
      </c>
      <c r="DK27" s="1">
        <f>[8]Portugal!DK$26</f>
        <v>354108</v>
      </c>
      <c r="DL27" s="1">
        <f>[8]Portugal!DL$26</f>
        <v>617687</v>
      </c>
      <c r="DM27" s="1">
        <f>[8]Portugal!DM$26</f>
        <v>303272</v>
      </c>
      <c r="DN27" s="1">
        <f>[8]Portugal!DN$26</f>
        <v>346120</v>
      </c>
      <c r="DO27" s="1">
        <f>[8]Portugal!DO$26</f>
        <v>481298</v>
      </c>
      <c r="DP27" s="1">
        <f>[8]Portugal!DP$26</f>
        <v>623100</v>
      </c>
      <c r="DQ27" s="1">
        <f>[8]Portugal!DQ$26</f>
        <v>515796</v>
      </c>
      <c r="DR27" s="1">
        <f>[8]Portugal!DR$26</f>
        <v>592446</v>
      </c>
      <c r="DS27" s="1">
        <f>[8]Portugal!DS$26</f>
        <v>619546</v>
      </c>
      <c r="DT27" s="1">
        <f>[8]Portugal!DT$26</f>
        <v>695642</v>
      </c>
      <c r="DU27" s="1">
        <f>[8]Portugal!DU$26</f>
        <v>256818</v>
      </c>
      <c r="DV27" s="1">
        <f>[8]Portugal!DV$26</f>
        <v>236156</v>
      </c>
      <c r="DW27" s="1">
        <f>[8]Portugal!DW$26</f>
        <v>260707</v>
      </c>
      <c r="DX27" s="1">
        <f>[8]Portugal!DX$26</f>
        <v>385004</v>
      </c>
      <c r="DY27" s="1">
        <f>[8]Portugal!DY$26</f>
        <v>269551</v>
      </c>
      <c r="DZ27" s="1">
        <f>[8]Portugal!DZ$26</f>
        <v>401392</v>
      </c>
      <c r="EA27" s="1">
        <f>[8]Portugal!EA$26</f>
        <v>521617</v>
      </c>
      <c r="EB27" s="1">
        <f>[8]Portugal!EB$26</f>
        <v>409097</v>
      </c>
      <c r="EC27" s="1">
        <f>[8]Portugal!EC$26</f>
        <v>197270</v>
      </c>
      <c r="ED27" s="1">
        <f>[8]Portugal!ED$26</f>
        <v>385606</v>
      </c>
      <c r="EE27" s="1">
        <f>[8]Portugal!EE$26</f>
        <v>531666</v>
      </c>
      <c r="EF27" s="1">
        <f>[8]Portugal!EF$26</f>
        <v>504962</v>
      </c>
      <c r="EG27" s="1">
        <f>[8]Portugal!EG$26</f>
        <v>402310</v>
      </c>
      <c r="EH27" s="1">
        <f>[8]Portugal!EH$26</f>
        <v>458895</v>
      </c>
      <c r="EI27" s="1">
        <f>[8]Portugal!EI$26</f>
        <v>567307</v>
      </c>
      <c r="EJ27" s="1">
        <f>[8]Portugal!EJ$26</f>
        <v>695320</v>
      </c>
      <c r="EK27" s="1">
        <f>[8]Portugal!EK$26</f>
        <v>497806</v>
      </c>
      <c r="EL27" s="1">
        <f>[8]Portugal!EL$26</f>
        <v>410695</v>
      </c>
      <c r="EM27" s="1">
        <f>[8]Portugal!EM$26</f>
        <v>631936</v>
      </c>
      <c r="EN27" s="1">
        <f>[8]Portugal!EN$26</f>
        <v>571650</v>
      </c>
      <c r="EO27" s="1">
        <f>[8]Portugal!EO$26</f>
        <v>445744</v>
      </c>
      <c r="EP27" s="1">
        <f>[8]Portugal!EP$26</f>
        <v>498033</v>
      </c>
      <c r="EQ27" s="1">
        <f>[8]Portugal!EQ$26</f>
        <v>510017</v>
      </c>
      <c r="ER27" s="1">
        <f>[8]Portugal!ER$26</f>
        <v>491545</v>
      </c>
      <c r="ES27" s="1">
        <f>[8]Portugal!ES$26</f>
        <v>684150</v>
      </c>
      <c r="ET27" s="1">
        <f>[8]Portugal!ET$26</f>
        <v>661161</v>
      </c>
      <c r="EU27" s="1">
        <f>[8]Portugal!EU$26</f>
        <v>1043151</v>
      </c>
      <c r="EV27" s="1">
        <f>[8]Portugal!EV$26</f>
        <v>1011834</v>
      </c>
      <c r="EW27" s="1">
        <f>[8]Portugal!EW$26</f>
        <v>896745</v>
      </c>
      <c r="EX27" s="1">
        <f>[8]Portugal!EX$26</f>
        <v>829403</v>
      </c>
      <c r="EY27" s="1">
        <f>[8]Portugal!EY$26</f>
        <v>907958</v>
      </c>
      <c r="EZ27" s="1">
        <f>[8]Portugal!EZ$26</f>
        <v>749653</v>
      </c>
      <c r="FA27" s="1">
        <f>[8]Portugal!FA$26</f>
        <v>676496</v>
      </c>
      <c r="FB27" s="1">
        <f>[8]Portugal!FB$26</f>
        <v>694405</v>
      </c>
      <c r="FC27" s="1">
        <f>[8]Portugal!FC$26</f>
        <v>805449</v>
      </c>
      <c r="FD27" s="1">
        <f>[8]Portugal!FD$26</f>
        <v>880378</v>
      </c>
      <c r="FE27" s="1">
        <f>[8]Portugal!FE$26</f>
        <v>520180</v>
      </c>
      <c r="FF27" s="1">
        <f>[8]Portugal!FF$26</f>
        <v>490324</v>
      </c>
      <c r="FG27" s="1">
        <f>[8]Portugal!FG$26</f>
        <v>415209</v>
      </c>
      <c r="FH27" s="1">
        <f>[8]Portugal!FH$26</f>
        <v>390181</v>
      </c>
      <c r="FI27" s="1">
        <f>[8]Portugal!FI$26</f>
        <v>402260</v>
      </c>
      <c r="FJ27" s="1">
        <f>[8]Portugal!FJ$26</f>
        <v>337214</v>
      </c>
      <c r="FK27" s="1">
        <f>[8]Portugal!FK$26</f>
        <v>506431</v>
      </c>
      <c r="FL27" s="1">
        <f>[8]Portugal!FL$26</f>
        <v>353779</v>
      </c>
      <c r="FM27" s="1">
        <f>[8]Portugal!FM$26</f>
        <v>380310</v>
      </c>
      <c r="FN27" s="1">
        <f>[8]Portugal!FN$26</f>
        <v>788541</v>
      </c>
      <c r="FO27" s="1">
        <f>[8]Portugal!FO$26</f>
        <v>710940</v>
      </c>
      <c r="FP27" s="1">
        <f>[8]Portugal!FP$26</f>
        <v>899485</v>
      </c>
      <c r="FQ27" s="1">
        <f>[8]Portugal!FQ$26</f>
        <v>818593</v>
      </c>
      <c r="FR27" s="1">
        <f>[8]Portugal!FR$26</f>
        <v>886286</v>
      </c>
      <c r="FS27" s="1">
        <f>[8]Portugal!FS$26</f>
        <v>791860</v>
      </c>
      <c r="FT27" s="1">
        <f>[8]Portugal!FT$26</f>
        <v>993446</v>
      </c>
      <c r="FU27" s="1">
        <f>[8]Portugal!FU$26</f>
        <v>508826</v>
      </c>
      <c r="FV27" s="1">
        <f>[8]Portugal!FV$26</f>
        <v>757911</v>
      </c>
      <c r="FW27" s="1">
        <f>[8]Portugal!FW$26</f>
        <v>1293100</v>
      </c>
      <c r="FX27" s="1">
        <f>[8]Portugal!FX$26</f>
        <v>0</v>
      </c>
      <c r="FY27" s="1">
        <f>[8]Portugal!FY$26</f>
        <v>0</v>
      </c>
      <c r="FZ27" s="7">
        <f>SUM($B27:FY27)</f>
        <v>59591141</v>
      </c>
    </row>
    <row r="28" spans="1:182">
      <c r="A28" t="s">
        <v>28</v>
      </c>
      <c r="B28" s="1">
        <f>[8]Romania!B$26</f>
        <v>0</v>
      </c>
      <c r="C28" s="1">
        <f>[8]Romania!C$26</f>
        <v>0</v>
      </c>
      <c r="D28" s="1">
        <f>[8]Romania!D$26</f>
        <v>0</v>
      </c>
      <c r="E28" s="1">
        <f>[8]Romania!E$26</f>
        <v>0</v>
      </c>
      <c r="F28" s="1">
        <f>[8]Romania!F$26</f>
        <v>0</v>
      </c>
      <c r="G28" s="1">
        <f>[8]Romania!G$26</f>
        <v>0</v>
      </c>
      <c r="H28" s="1">
        <f>[8]Romania!H$26</f>
        <v>0</v>
      </c>
      <c r="I28" s="1">
        <f>[8]Romania!I$26</f>
        <v>0</v>
      </c>
      <c r="J28" s="1">
        <f>[8]Romania!J$26</f>
        <v>0</v>
      </c>
      <c r="K28" s="1">
        <f>[8]Romania!K$26</f>
        <v>0</v>
      </c>
      <c r="L28" s="1">
        <f>[8]Romania!L$26</f>
        <v>0</v>
      </c>
      <c r="M28" s="1">
        <f>[8]Romania!M$26</f>
        <v>0</v>
      </c>
      <c r="N28" s="1">
        <f>[8]Romania!N$26</f>
        <v>0</v>
      </c>
      <c r="O28" s="1">
        <f>[8]Romania!O$26</f>
        <v>0</v>
      </c>
      <c r="P28" s="1">
        <f>[8]Romania!P$26</f>
        <v>0</v>
      </c>
      <c r="Q28" s="1">
        <f>[8]Romania!Q$26</f>
        <v>0</v>
      </c>
      <c r="R28" s="1">
        <f>[8]Romania!R$26</f>
        <v>0</v>
      </c>
      <c r="S28" s="1">
        <f>[8]Romania!S$26</f>
        <v>0</v>
      </c>
      <c r="T28" s="1">
        <f>[8]Romania!T$26</f>
        <v>0</v>
      </c>
      <c r="U28" s="1">
        <f>[8]Romania!U$26</f>
        <v>0</v>
      </c>
      <c r="V28" s="1">
        <f>[8]Romania!V$26</f>
        <v>0</v>
      </c>
      <c r="W28" s="1">
        <f>[8]Romania!W$26</f>
        <v>0</v>
      </c>
      <c r="X28" s="1">
        <f>[8]Romania!X$26</f>
        <v>0</v>
      </c>
      <c r="Y28" s="1">
        <f>[8]Romania!Y$26</f>
        <v>0</v>
      </c>
      <c r="Z28" s="1">
        <f>[8]Romania!Z$26</f>
        <v>0</v>
      </c>
      <c r="AA28" s="1">
        <f>[8]Romania!AA$26</f>
        <v>0</v>
      </c>
      <c r="AB28" s="1">
        <f>[8]Romania!AB$26</f>
        <v>0</v>
      </c>
      <c r="AC28" s="1">
        <f>[8]Romania!AC$26</f>
        <v>0</v>
      </c>
      <c r="AD28" s="1">
        <f>[8]Romania!AD$26</f>
        <v>0</v>
      </c>
      <c r="AE28" s="1">
        <f>[8]Romania!AE$26</f>
        <v>87580</v>
      </c>
      <c r="AF28" s="1">
        <f>[8]Romania!AF$26</f>
        <v>0</v>
      </c>
      <c r="AG28" s="1">
        <f>[8]Romania!AG$26</f>
        <v>0</v>
      </c>
      <c r="AH28" s="1">
        <f>[8]Romania!AH$26</f>
        <v>0</v>
      </c>
      <c r="AI28" s="1">
        <f>[8]Romania!AI$26</f>
        <v>0</v>
      </c>
      <c r="AJ28" s="1">
        <f>[8]Romania!AJ$26</f>
        <v>0</v>
      </c>
      <c r="AK28" s="1">
        <f>[8]Romania!AK$26</f>
        <v>0</v>
      </c>
      <c r="AL28" s="1">
        <f>[8]Romania!AL$26</f>
        <v>39910</v>
      </c>
      <c r="AM28" s="1">
        <f>[8]Romania!AM$26</f>
        <v>1200</v>
      </c>
      <c r="AN28" s="1">
        <f>[8]Romania!AN$26</f>
        <v>0</v>
      </c>
      <c r="AO28" s="1">
        <f>[8]Romania!AO$26</f>
        <v>0</v>
      </c>
      <c r="AP28" s="1">
        <f>[8]Romania!AP$26</f>
        <v>0</v>
      </c>
      <c r="AQ28" s="1">
        <f>[8]Romania!AQ$26</f>
        <v>0</v>
      </c>
      <c r="AR28" s="1">
        <f>[8]Romania!AR$26</f>
        <v>0</v>
      </c>
      <c r="AS28" s="1">
        <f>[8]Romania!AS$26</f>
        <v>0</v>
      </c>
      <c r="AT28" s="1">
        <f>[8]Romania!AT$26</f>
        <v>0</v>
      </c>
      <c r="AU28" s="1">
        <f>[8]Romania!AU$26</f>
        <v>0</v>
      </c>
      <c r="AV28" s="1">
        <f>[8]Romania!AV$26</f>
        <v>0</v>
      </c>
      <c r="AW28" s="1">
        <f>[8]Romania!AW$26</f>
        <v>0</v>
      </c>
      <c r="AX28" s="1">
        <f>[8]Romania!AX$26</f>
        <v>0</v>
      </c>
      <c r="AY28" s="1">
        <f>[8]Romania!AY$26</f>
        <v>0</v>
      </c>
      <c r="AZ28" s="1">
        <f>[8]Romania!AZ$26</f>
        <v>0</v>
      </c>
      <c r="BA28" s="1">
        <f>[8]Romania!BA$26</f>
        <v>0</v>
      </c>
      <c r="BB28" s="1">
        <f>[8]Romania!BB$26</f>
        <v>0</v>
      </c>
      <c r="BC28" s="1">
        <f>[8]Romania!BC$26</f>
        <v>0</v>
      </c>
      <c r="BD28" s="1">
        <f>[8]Romania!BD$26</f>
        <v>0</v>
      </c>
      <c r="BE28" s="1">
        <f>[8]Romania!BE$26</f>
        <v>0</v>
      </c>
      <c r="BF28" s="1">
        <f>[8]Romania!BF$26</f>
        <v>0</v>
      </c>
      <c r="BG28" s="1">
        <f>[8]Romania!BG$26</f>
        <v>0</v>
      </c>
      <c r="BH28" s="1">
        <f>[8]Romania!BH$26</f>
        <v>0</v>
      </c>
      <c r="BI28" s="1">
        <f>[8]Romania!BI$26</f>
        <v>0</v>
      </c>
      <c r="BJ28" s="1">
        <f>[8]Romania!BJ$26</f>
        <v>0</v>
      </c>
      <c r="BK28" s="1">
        <f>[8]Romania!BK$26</f>
        <v>0</v>
      </c>
      <c r="BL28" s="1">
        <f>[8]Romania!BL$26</f>
        <v>0</v>
      </c>
      <c r="BM28" s="1">
        <f>[8]Romania!BM$26</f>
        <v>0</v>
      </c>
      <c r="BN28" s="1">
        <f>[8]Romania!BN$26</f>
        <v>0</v>
      </c>
      <c r="BO28" s="1">
        <f>[8]Romania!BO$26</f>
        <v>0</v>
      </c>
      <c r="BP28" s="1">
        <f>[8]Romania!BP$26</f>
        <v>0</v>
      </c>
      <c r="BQ28" s="1">
        <f>[8]Romania!BQ$26</f>
        <v>3</v>
      </c>
      <c r="BR28" s="1">
        <f>[8]Romania!BR$26</f>
        <v>0</v>
      </c>
      <c r="BS28" s="1">
        <f>[8]Romania!BS$26</f>
        <v>0</v>
      </c>
      <c r="BT28" s="1">
        <f>[8]Romania!BT$26</f>
        <v>0</v>
      </c>
      <c r="BU28" s="1">
        <f>[8]Romania!BU$26</f>
        <v>0</v>
      </c>
      <c r="BV28" s="1">
        <f>[8]Romania!BV$26</f>
        <v>0</v>
      </c>
      <c r="BW28" s="1">
        <f>[8]Romania!BW$26</f>
        <v>0</v>
      </c>
      <c r="BX28" s="1">
        <f>[8]Romania!BX$26</f>
        <v>0</v>
      </c>
      <c r="BY28" s="1">
        <f>[8]Romania!BY$26</f>
        <v>0</v>
      </c>
      <c r="BZ28" s="1">
        <f>[8]Romania!BZ$26</f>
        <v>0</v>
      </c>
      <c r="CA28" s="1">
        <f>[8]Romania!CA$26</f>
        <v>0</v>
      </c>
      <c r="CB28" s="1">
        <f>[8]Romania!CB$26</f>
        <v>0</v>
      </c>
      <c r="CC28" s="1">
        <f>[8]Romania!CC$26</f>
        <v>0</v>
      </c>
      <c r="CD28" s="1">
        <f>[8]Romania!CD$26</f>
        <v>0</v>
      </c>
      <c r="CE28" s="1">
        <f>[8]Romania!CE$26</f>
        <v>86</v>
      </c>
      <c r="CF28" s="1">
        <f>[8]Romania!CF$26</f>
        <v>0</v>
      </c>
      <c r="CG28" s="1">
        <f>[8]Romania!CG$26</f>
        <v>0</v>
      </c>
      <c r="CH28" s="1">
        <f>[8]Romania!CH$26</f>
        <v>0</v>
      </c>
      <c r="CI28" s="1">
        <f>[8]Romania!CI$26</f>
        <v>44</v>
      </c>
      <c r="CJ28" s="1">
        <f>[8]Romania!CJ$26</f>
        <v>73263</v>
      </c>
      <c r="CK28" s="1">
        <f>[8]Romania!CK$26</f>
        <v>0</v>
      </c>
      <c r="CL28" s="1">
        <f>[8]Romania!CL$26</f>
        <v>0</v>
      </c>
      <c r="CM28" s="1">
        <f>[8]Romania!CM$26</f>
        <v>32993</v>
      </c>
      <c r="CN28" s="1">
        <f>[8]Romania!CN$26</f>
        <v>2405</v>
      </c>
      <c r="CO28" s="1">
        <f>[8]Romania!CO$26</f>
        <v>16439</v>
      </c>
      <c r="CP28" s="1">
        <f>[8]Romania!CP$26</f>
        <v>0</v>
      </c>
      <c r="CQ28" s="1">
        <f>[8]Romania!CQ$26</f>
        <v>0</v>
      </c>
      <c r="CR28" s="1">
        <f>[8]Romania!CR$26</f>
        <v>0</v>
      </c>
      <c r="CS28" s="1">
        <f>[8]Romania!CS$26</f>
        <v>0</v>
      </c>
      <c r="CT28" s="1">
        <f>[8]Romania!CT$26</f>
        <v>20821</v>
      </c>
      <c r="CU28" s="1">
        <f>[8]Romania!CU$26</f>
        <v>5662</v>
      </c>
      <c r="CV28" s="1">
        <f>[8]Romania!CV$26</f>
        <v>2536</v>
      </c>
      <c r="CW28" s="1">
        <f>[8]Romania!CW$26</f>
        <v>16449</v>
      </c>
      <c r="CX28" s="1">
        <f>[8]Romania!CX$26</f>
        <v>17843</v>
      </c>
      <c r="CY28" s="1">
        <f>[8]Romania!CY$26</f>
        <v>23316</v>
      </c>
      <c r="CZ28" s="1">
        <f>[8]Romania!CZ$26</f>
        <v>0</v>
      </c>
      <c r="DA28" s="1">
        <f>[8]Romania!DA$26</f>
        <v>5103</v>
      </c>
      <c r="DB28" s="1">
        <f>[8]Romania!DB$26</f>
        <v>2403</v>
      </c>
      <c r="DC28" s="1">
        <f>[8]Romania!DC$26</f>
        <v>0</v>
      </c>
      <c r="DD28" s="1">
        <f>[8]Romania!DD$26</f>
        <v>0</v>
      </c>
      <c r="DE28" s="1">
        <f>[8]Romania!DE$26</f>
        <v>10</v>
      </c>
      <c r="DF28" s="1">
        <f>[8]Romania!DF$26</f>
        <v>0</v>
      </c>
      <c r="DG28" s="1">
        <f>[8]Romania!DG$26</f>
        <v>4821</v>
      </c>
      <c r="DH28" s="1">
        <f>[8]Romania!DH$26</f>
        <v>0</v>
      </c>
      <c r="DI28" s="1">
        <f>[8]Romania!DI$26</f>
        <v>0</v>
      </c>
      <c r="DJ28" s="1">
        <f>[8]Romania!DJ$26</f>
        <v>7010</v>
      </c>
      <c r="DK28" s="1">
        <f>[8]Romania!DK$26</f>
        <v>10713</v>
      </c>
      <c r="DL28" s="1">
        <f>[8]Romania!DL$26</f>
        <v>2393</v>
      </c>
      <c r="DM28" s="1">
        <f>[8]Romania!DM$26</f>
        <v>0</v>
      </c>
      <c r="DN28" s="1">
        <f>[8]Romania!DN$26</f>
        <v>4939</v>
      </c>
      <c r="DO28" s="1">
        <f>[8]Romania!DO$26</f>
        <v>0</v>
      </c>
      <c r="DP28" s="1">
        <f>[8]Romania!DP$26</f>
        <v>2267</v>
      </c>
      <c r="DQ28" s="1">
        <f>[8]Romania!DQ$26</f>
        <v>0</v>
      </c>
      <c r="DR28" s="1">
        <f>[8]Romania!DR$26</f>
        <v>2339</v>
      </c>
      <c r="DS28" s="1">
        <f>[8]Romania!DS$26</f>
        <v>16101</v>
      </c>
      <c r="DT28" s="1">
        <f>[8]Romania!DT$26</f>
        <v>6419</v>
      </c>
      <c r="DU28" s="1">
        <f>[8]Romania!DU$26</f>
        <v>6265</v>
      </c>
      <c r="DV28" s="1">
        <f>[8]Romania!DV$26</f>
        <v>5794</v>
      </c>
      <c r="DW28" s="1">
        <f>[8]Romania!DW$26</f>
        <v>3344</v>
      </c>
      <c r="DX28" s="1">
        <f>[8]Romania!DX$26</f>
        <v>5782</v>
      </c>
      <c r="DY28" s="1">
        <f>[8]Romania!DY$26</f>
        <v>3132</v>
      </c>
      <c r="DZ28" s="1">
        <f>[8]Romania!DZ$26</f>
        <v>5831</v>
      </c>
      <c r="EA28" s="1">
        <f>[8]Romania!EA$26</f>
        <v>5707</v>
      </c>
      <c r="EB28" s="1">
        <f>[8]Romania!EB$26</f>
        <v>6322</v>
      </c>
      <c r="EC28" s="1">
        <f>[8]Romania!EC$26</f>
        <v>3162</v>
      </c>
      <c r="ED28" s="1">
        <f>[8]Romania!ED$26</f>
        <v>0</v>
      </c>
      <c r="EE28" s="1">
        <f>[8]Romania!EE$26</f>
        <v>13248</v>
      </c>
      <c r="EF28" s="1">
        <f>[8]Romania!EF$26</f>
        <v>6630</v>
      </c>
      <c r="EG28" s="1">
        <f>[8]Romania!EG$26</f>
        <v>12986</v>
      </c>
      <c r="EH28" s="1">
        <f>[8]Romania!EH$26</f>
        <v>9578</v>
      </c>
      <c r="EI28" s="1">
        <f>[8]Romania!EI$26</f>
        <v>9419</v>
      </c>
      <c r="EJ28" s="1">
        <f>[8]Romania!EJ$26</f>
        <v>39190</v>
      </c>
      <c r="EK28" s="1">
        <f>[8]Romania!EK$26</f>
        <v>34759</v>
      </c>
      <c r="EL28" s="1">
        <f>[8]Romania!EL$26</f>
        <v>25661</v>
      </c>
      <c r="EM28" s="1">
        <f>[8]Romania!EM$26</f>
        <v>8788</v>
      </c>
      <c r="EN28" s="1">
        <f>[8]Romania!EN$26</f>
        <v>0</v>
      </c>
      <c r="EO28" s="1">
        <f>[8]Romania!EO$26</f>
        <v>0</v>
      </c>
      <c r="EP28" s="1">
        <f>[8]Romania!EP$26</f>
        <v>0</v>
      </c>
      <c r="EQ28" s="1">
        <f>[8]Romania!EQ$26</f>
        <v>9496</v>
      </c>
      <c r="ER28" s="1">
        <f>[8]Romania!ER$26</f>
        <v>37</v>
      </c>
      <c r="ES28" s="1">
        <f>[8]Romania!ES$26</f>
        <v>18</v>
      </c>
      <c r="ET28" s="1">
        <f>[8]Romania!ET$26</f>
        <v>4830</v>
      </c>
      <c r="EU28" s="1">
        <f>[8]Romania!EU$26</f>
        <v>12609</v>
      </c>
      <c r="EV28" s="1">
        <f>[8]Romania!EV$26</f>
        <v>7728</v>
      </c>
      <c r="EW28" s="1">
        <f>[8]Romania!EW$26</f>
        <v>11524</v>
      </c>
      <c r="EX28" s="1">
        <f>[8]Romania!EX$26</f>
        <v>11395</v>
      </c>
      <c r="EY28" s="1">
        <f>[8]Romania!EY$26</f>
        <v>10887</v>
      </c>
      <c r="EZ28" s="1">
        <f>[8]Romania!EZ$26</f>
        <v>24</v>
      </c>
      <c r="FA28" s="1">
        <f>[8]Romania!FA$26</f>
        <v>0</v>
      </c>
      <c r="FB28" s="1">
        <f>[8]Romania!FB$26</f>
        <v>0</v>
      </c>
      <c r="FC28" s="1">
        <f>[8]Romania!FC$26</f>
        <v>9578</v>
      </c>
      <c r="FD28" s="1">
        <f>[8]Romania!FD$26</f>
        <v>9578</v>
      </c>
      <c r="FE28" s="1">
        <f>[8]Romania!FE$26</f>
        <v>10150</v>
      </c>
      <c r="FF28" s="1">
        <f>[8]Romania!FF$26</f>
        <v>4830</v>
      </c>
      <c r="FG28" s="1">
        <f>[8]Romania!FG$26</f>
        <v>9510</v>
      </c>
      <c r="FH28" s="1">
        <f>[8]Romania!FH$26</f>
        <v>0</v>
      </c>
      <c r="FI28" s="1">
        <f>[8]Romania!FI$26</f>
        <v>4748</v>
      </c>
      <c r="FJ28" s="1">
        <f>[8]Romania!FJ$26</f>
        <v>0</v>
      </c>
      <c r="FK28" s="1">
        <f>[8]Romania!FK$26</f>
        <v>4830</v>
      </c>
      <c r="FL28" s="1">
        <f>[8]Romania!FL$26</f>
        <v>0</v>
      </c>
      <c r="FM28" s="1">
        <f>[8]Romania!FM$26</f>
        <v>11205</v>
      </c>
      <c r="FN28" s="1">
        <f>[8]Romania!FN$26</f>
        <v>0</v>
      </c>
      <c r="FO28" s="1">
        <f>[8]Romania!FO$26</f>
        <v>10276</v>
      </c>
      <c r="FP28" s="1">
        <f>[8]Romania!FP$26</f>
        <v>4687</v>
      </c>
      <c r="FQ28" s="1">
        <f>[8]Romania!FQ$26</f>
        <v>4636</v>
      </c>
      <c r="FR28" s="1">
        <f>[8]Romania!FR$26</f>
        <v>0</v>
      </c>
      <c r="FS28" s="1">
        <f>[8]Romania!FS$26</f>
        <v>0</v>
      </c>
      <c r="FT28" s="1">
        <f>[8]Romania!FT$26</f>
        <v>7943</v>
      </c>
      <c r="FU28" s="1">
        <f>[8]Romania!FU$26</f>
        <v>7852</v>
      </c>
      <c r="FV28" s="1">
        <f>[8]Romania!FV$26</f>
        <v>0</v>
      </c>
      <c r="FW28" s="1">
        <f>[8]Romania!FW$26</f>
        <v>10817</v>
      </c>
      <c r="FX28" s="1">
        <f>[8]Romania!FX$26</f>
        <v>0</v>
      </c>
      <c r="FY28" s="1">
        <f>[8]Romania!FY$26</f>
        <v>0</v>
      </c>
      <c r="FZ28" s="7">
        <f>SUM($B28:FY28)</f>
        <v>789854</v>
      </c>
    </row>
    <row r="29" spans="1:182">
      <c r="A29" t="s">
        <v>30</v>
      </c>
      <c r="B29" s="1">
        <f>[8]Slovakia!B$26</f>
        <v>0</v>
      </c>
      <c r="C29" s="1">
        <f>[8]Slovakia!C$26</f>
        <v>0</v>
      </c>
      <c r="D29" s="1">
        <f>[8]Slovakia!D$26</f>
        <v>0</v>
      </c>
      <c r="E29" s="1">
        <f>[8]Slovakia!E$26</f>
        <v>0</v>
      </c>
      <c r="F29" s="1">
        <f>[8]Slovakia!F$26</f>
        <v>0</v>
      </c>
      <c r="G29" s="1">
        <f>[8]Slovakia!G$26</f>
        <v>0</v>
      </c>
      <c r="H29" s="1">
        <f>[8]Slovakia!H$26</f>
        <v>0</v>
      </c>
      <c r="I29" s="1">
        <f>[8]Slovakia!I$26</f>
        <v>0</v>
      </c>
      <c r="J29" s="1">
        <f>[8]Slovakia!J$26</f>
        <v>0</v>
      </c>
      <c r="K29" s="1">
        <f>[8]Slovakia!K$26</f>
        <v>0</v>
      </c>
      <c r="L29" s="1">
        <f>[8]Slovakia!L$26</f>
        <v>0</v>
      </c>
      <c r="M29" s="1">
        <f>[8]Slovakia!M$26</f>
        <v>0</v>
      </c>
      <c r="N29" s="1">
        <f>[8]Slovakia!N$26</f>
        <v>0</v>
      </c>
      <c r="O29" s="1">
        <f>[8]Slovakia!O$26</f>
        <v>0</v>
      </c>
      <c r="P29" s="1">
        <f>[8]Slovakia!P$26</f>
        <v>0</v>
      </c>
      <c r="Q29" s="1">
        <f>[8]Slovakia!Q$26</f>
        <v>0</v>
      </c>
      <c r="R29" s="1">
        <f>[8]Slovakia!R$26</f>
        <v>150738</v>
      </c>
      <c r="S29" s="1">
        <f>[8]Slovakia!S$26</f>
        <v>23777</v>
      </c>
      <c r="T29" s="1">
        <f>[8]Slovakia!T$26</f>
        <v>5871</v>
      </c>
      <c r="U29" s="1">
        <f>[8]Slovakia!U$26</f>
        <v>12000</v>
      </c>
      <c r="V29" s="1">
        <f>[8]Slovakia!V$26</f>
        <v>23487</v>
      </c>
      <c r="W29" s="1">
        <f>[8]Slovakia!W$26</f>
        <v>6111</v>
      </c>
      <c r="X29" s="1">
        <f>[8]Slovakia!X$26</f>
        <v>6136</v>
      </c>
      <c r="Y29" s="1">
        <f>[8]Slovakia!Y$26</f>
        <v>6003</v>
      </c>
      <c r="Z29" s="1">
        <f>[8]Slovakia!Z$26</f>
        <v>12347</v>
      </c>
      <c r="AA29" s="1">
        <f>[8]Slovakia!AA$26</f>
        <v>24444</v>
      </c>
      <c r="AB29" s="1">
        <f>[8]Slovakia!AB$26</f>
        <v>17196</v>
      </c>
      <c r="AC29" s="1">
        <f>[8]Slovakia!AC$26</f>
        <v>43183</v>
      </c>
      <c r="AD29" s="1">
        <f>[8]Slovakia!AD$26</f>
        <v>50131</v>
      </c>
      <c r="AE29" s="1">
        <f>[8]Slovakia!AE$26</f>
        <v>55345</v>
      </c>
      <c r="AF29" s="1">
        <f>[8]Slovakia!AF$26</f>
        <v>18681</v>
      </c>
      <c r="AG29" s="1">
        <f>[8]Slovakia!AG$26</f>
        <v>18795</v>
      </c>
      <c r="AH29" s="1">
        <f>[8]Slovakia!AH$26</f>
        <v>18091</v>
      </c>
      <c r="AI29" s="1">
        <f>[8]Slovakia!AI$26</f>
        <v>23655</v>
      </c>
      <c r="AJ29" s="1">
        <f>[8]Slovakia!AJ$26</f>
        <v>0</v>
      </c>
      <c r="AK29" s="1">
        <f>[8]Slovakia!AK$26</f>
        <v>5838</v>
      </c>
      <c r="AL29" s="1">
        <f>[8]Slovakia!AL$26</f>
        <v>11581</v>
      </c>
      <c r="AM29" s="1">
        <f>[8]Slovakia!AM$26</f>
        <v>10254</v>
      </c>
      <c r="AN29" s="1">
        <f>[8]Slovakia!AN$26</f>
        <v>35320</v>
      </c>
      <c r="AO29" s="1">
        <f>[8]Slovakia!AO$26</f>
        <v>19072</v>
      </c>
      <c r="AP29" s="1">
        <f>[8]Slovakia!AP$26</f>
        <v>72865</v>
      </c>
      <c r="AQ29" s="1">
        <f>[8]Slovakia!AQ$26</f>
        <v>37328</v>
      </c>
      <c r="AR29" s="1">
        <f>[8]Slovakia!AR$26</f>
        <v>31308</v>
      </c>
      <c r="AS29" s="1">
        <f>[8]Slovakia!AS$26</f>
        <v>25356</v>
      </c>
      <c r="AT29" s="1">
        <f>[8]Slovakia!AT$26</f>
        <v>12412</v>
      </c>
      <c r="AU29" s="1">
        <f>[8]Slovakia!AU$26</f>
        <v>12375</v>
      </c>
      <c r="AV29" s="1">
        <f>[8]Slovakia!AV$26</f>
        <v>5307</v>
      </c>
      <c r="AW29" s="1">
        <f>[8]Slovakia!AW$26</f>
        <v>11879</v>
      </c>
      <c r="AX29" s="1">
        <f>[8]Slovakia!AX$26</f>
        <v>6245</v>
      </c>
      <c r="AY29" s="1">
        <f>[8]Slovakia!AY$26</f>
        <v>22276</v>
      </c>
      <c r="AZ29" s="1">
        <f>[8]Slovakia!AZ$26</f>
        <v>37164</v>
      </c>
      <c r="BA29" s="1">
        <f>[8]Slovakia!BA$26</f>
        <v>81958</v>
      </c>
      <c r="BB29" s="1">
        <f>[8]Slovakia!BB$26</f>
        <v>45506</v>
      </c>
      <c r="BC29" s="1">
        <f>[8]Slovakia!BC$26</f>
        <v>24135</v>
      </c>
      <c r="BD29" s="1">
        <f>[8]Slovakia!BD$26</f>
        <v>17156</v>
      </c>
      <c r="BE29" s="1">
        <f>[8]Slovakia!BE$26</f>
        <v>3900</v>
      </c>
      <c r="BF29" s="1">
        <f>[8]Slovakia!BF$26</f>
        <v>3693</v>
      </c>
      <c r="BG29" s="1">
        <f>[8]Slovakia!BG$26</f>
        <v>3590</v>
      </c>
      <c r="BH29" s="1">
        <f>[8]Slovakia!BH$26</f>
        <v>20363</v>
      </c>
      <c r="BI29" s="1">
        <f>[8]Slovakia!BI$26</f>
        <v>17710</v>
      </c>
      <c r="BJ29" s="1">
        <f>[8]Slovakia!BJ$26</f>
        <v>14026</v>
      </c>
      <c r="BK29" s="1">
        <f>[8]Slovakia!BK$26</f>
        <v>17039</v>
      </c>
      <c r="BL29" s="1">
        <f>[8]Slovakia!BL$26</f>
        <v>20781</v>
      </c>
      <c r="BM29" s="1">
        <f>[8]Slovakia!BM$26</f>
        <v>37147</v>
      </c>
      <c r="BN29" s="1">
        <f>[8]Slovakia!BN$26</f>
        <v>69382</v>
      </c>
      <c r="BO29" s="1">
        <f>[8]Slovakia!BO$26</f>
        <v>9963</v>
      </c>
      <c r="BP29" s="1">
        <f>[8]Slovakia!BP$26</f>
        <v>7712</v>
      </c>
      <c r="BQ29" s="1">
        <f>[8]Slovakia!BQ$26</f>
        <v>7675</v>
      </c>
      <c r="BR29" s="1">
        <f>[8]Slovakia!BR$26</f>
        <v>15182</v>
      </c>
      <c r="BS29" s="1">
        <f>[8]Slovakia!BS$26</f>
        <v>7416</v>
      </c>
      <c r="BT29" s="1">
        <f>[8]Slovakia!BT$26</f>
        <v>17397</v>
      </c>
      <c r="BU29" s="1">
        <f>[8]Slovakia!BU$26</f>
        <v>25227</v>
      </c>
      <c r="BV29" s="1">
        <f>[8]Slovakia!BV$26</f>
        <v>17182</v>
      </c>
      <c r="BW29" s="1">
        <f>[8]Slovakia!BW$26</f>
        <v>3472</v>
      </c>
      <c r="BX29" s="1">
        <f>[8]Slovakia!BX$26</f>
        <v>6707</v>
      </c>
      <c r="BY29" s="1">
        <f>[8]Slovakia!BY$26</f>
        <v>34539</v>
      </c>
      <c r="BZ29" s="1">
        <f>[8]Slovakia!BZ$26</f>
        <v>35742</v>
      </c>
      <c r="CA29" s="1">
        <f>[8]Slovakia!CA$26</f>
        <v>49386</v>
      </c>
      <c r="CB29" s="1">
        <f>[8]Slovakia!CB$26</f>
        <v>23348</v>
      </c>
      <c r="CC29" s="1">
        <f>[8]Slovakia!CC$26</f>
        <v>7624</v>
      </c>
      <c r="CD29" s="1">
        <f>[8]Slovakia!CD$26</f>
        <v>11036</v>
      </c>
      <c r="CE29" s="1">
        <f>[8]Slovakia!CE$26</f>
        <v>4110</v>
      </c>
      <c r="CF29" s="1">
        <f>[8]Slovakia!CF$26</f>
        <v>25372</v>
      </c>
      <c r="CG29" s="1">
        <f>[8]Slovakia!CG$26</f>
        <v>10709</v>
      </c>
      <c r="CH29" s="1">
        <f>[8]Slovakia!CH$26</f>
        <v>10492</v>
      </c>
      <c r="CI29" s="1">
        <f>[8]Slovakia!CI$26</f>
        <v>25500</v>
      </c>
      <c r="CJ29" s="1">
        <f>[8]Slovakia!CJ$26</f>
        <v>53986</v>
      </c>
      <c r="CK29" s="1">
        <f>[8]Slovakia!CK$26</f>
        <v>46886</v>
      </c>
      <c r="CL29" s="1">
        <f>[8]Slovakia!CL$26</f>
        <v>36689</v>
      </c>
      <c r="CM29" s="1">
        <f>[8]Slovakia!CM$26</f>
        <v>57443</v>
      </c>
      <c r="CN29" s="1">
        <f>[8]Slovakia!CN$26</f>
        <v>22873</v>
      </c>
      <c r="CO29" s="1">
        <f>[8]Slovakia!CO$26</f>
        <v>17861</v>
      </c>
      <c r="CP29" s="1">
        <f>[8]Slovakia!CP$26</f>
        <v>11401</v>
      </c>
      <c r="CQ29" s="1">
        <f>[8]Slovakia!CQ$26</f>
        <v>11340</v>
      </c>
      <c r="CR29" s="1">
        <f>[8]Slovakia!CR$26</f>
        <v>21519</v>
      </c>
      <c r="CS29" s="1">
        <f>[8]Slovakia!CS$26</f>
        <v>30167</v>
      </c>
      <c r="CT29" s="1">
        <f>[8]Slovakia!CT$26</f>
        <v>14720</v>
      </c>
      <c r="CU29" s="1">
        <f>[8]Slovakia!CU$26</f>
        <v>21024</v>
      </c>
      <c r="CV29" s="1">
        <f>[8]Slovakia!CV$26</f>
        <v>19851</v>
      </c>
      <c r="CW29" s="1">
        <f>[8]Slovakia!CW$26</f>
        <v>52119</v>
      </c>
      <c r="CX29" s="1">
        <f>[8]Slovakia!CX$26</f>
        <v>64268</v>
      </c>
      <c r="CY29" s="1">
        <f>[8]Slovakia!CY$26</f>
        <v>45806</v>
      </c>
      <c r="CZ29" s="1">
        <f>[8]Slovakia!CZ$26</f>
        <v>11165</v>
      </c>
      <c r="DA29" s="1">
        <f>[8]Slovakia!DA$26</f>
        <v>15745</v>
      </c>
      <c r="DB29" s="1">
        <f>[8]Slovakia!DB$26</f>
        <v>23995</v>
      </c>
      <c r="DC29" s="1">
        <f>[8]Slovakia!DC$26</f>
        <v>39571</v>
      </c>
      <c r="DD29" s="1">
        <f>[8]Slovakia!DD$26</f>
        <v>58874</v>
      </c>
      <c r="DE29" s="1">
        <f>[8]Slovakia!DE$26</f>
        <v>10357</v>
      </c>
      <c r="DF29" s="1">
        <f>[8]Slovakia!DF$26</f>
        <v>10136</v>
      </c>
      <c r="DG29" s="1">
        <f>[8]Slovakia!DG$26</f>
        <v>0</v>
      </c>
      <c r="DH29" s="1">
        <f>[8]Slovakia!DH$26</f>
        <v>30348</v>
      </c>
      <c r="DI29" s="1">
        <f>[8]Slovakia!DI$26</f>
        <v>36186</v>
      </c>
      <c r="DJ29" s="1">
        <f>[8]Slovakia!DJ$26</f>
        <v>47808</v>
      </c>
      <c r="DK29" s="1">
        <f>[8]Slovakia!DK$26</f>
        <v>45513</v>
      </c>
      <c r="DL29" s="1">
        <f>[8]Slovakia!DL$26</f>
        <v>35001</v>
      </c>
      <c r="DM29" s="1">
        <f>[8]Slovakia!DM$26</f>
        <v>20991</v>
      </c>
      <c r="DN29" s="1">
        <f>[8]Slovakia!DN$26</f>
        <v>18949</v>
      </c>
      <c r="DO29" s="1">
        <f>[8]Slovakia!DO$26</f>
        <v>25765</v>
      </c>
      <c r="DP29" s="1">
        <f>[8]Slovakia!DP$26</f>
        <v>39308</v>
      </c>
      <c r="DQ29" s="1">
        <f>[8]Slovakia!DQ$26</f>
        <v>24717</v>
      </c>
      <c r="DR29" s="1">
        <f>[8]Slovakia!DR$26</f>
        <v>22693</v>
      </c>
      <c r="DS29" s="1">
        <f>[8]Slovakia!DS$26</f>
        <v>15926</v>
      </c>
      <c r="DT29" s="1">
        <f>[8]Slovakia!DT$26</f>
        <v>14052</v>
      </c>
      <c r="DU29" s="1">
        <f>[8]Slovakia!DU$26</f>
        <v>41585</v>
      </c>
      <c r="DV29" s="1">
        <f>[8]Slovakia!DV$26</f>
        <v>55777</v>
      </c>
      <c r="DW29" s="1">
        <f>[8]Slovakia!DW$26</f>
        <v>10015</v>
      </c>
      <c r="DX29" s="1">
        <f>[8]Slovakia!DX$26</f>
        <v>19243</v>
      </c>
      <c r="DY29" s="1">
        <f>[8]Slovakia!DY$26</f>
        <v>23844</v>
      </c>
      <c r="DZ29" s="1">
        <f>[8]Slovakia!DZ$26</f>
        <v>13666</v>
      </c>
      <c r="EA29" s="1">
        <f>[8]Slovakia!EA$26</f>
        <v>16147</v>
      </c>
      <c r="EB29" s="1">
        <f>[8]Slovakia!EB$26</f>
        <v>29321</v>
      </c>
      <c r="EC29" s="1">
        <f>[8]Slovakia!EC$26</f>
        <v>14391</v>
      </c>
      <c r="ED29" s="1">
        <f>[8]Slovakia!ED$26</f>
        <v>12395</v>
      </c>
      <c r="EE29" s="1">
        <f>[8]Slovakia!EE$26</f>
        <v>23943</v>
      </c>
      <c r="EF29" s="1">
        <f>[8]Slovakia!EF$26</f>
        <v>22628</v>
      </c>
      <c r="EG29" s="1">
        <f>[8]Slovakia!EG$26</f>
        <v>49781</v>
      </c>
      <c r="EH29" s="1">
        <f>[8]Slovakia!EH$26</f>
        <v>45282</v>
      </c>
      <c r="EI29" s="1">
        <f>[8]Slovakia!EI$26</f>
        <v>35346</v>
      </c>
      <c r="EJ29" s="1">
        <f>[8]Slovakia!EJ$26</f>
        <v>24357</v>
      </c>
      <c r="EK29" s="1">
        <f>[8]Slovakia!EK$26</f>
        <v>20885</v>
      </c>
      <c r="EL29" s="1">
        <f>[8]Slovakia!EL$26</f>
        <v>15017</v>
      </c>
      <c r="EM29" s="1">
        <f>[8]Slovakia!EM$26</f>
        <v>55925</v>
      </c>
      <c r="EN29" s="1">
        <f>[8]Slovakia!EN$26</f>
        <v>24344</v>
      </c>
      <c r="EO29" s="1">
        <f>[8]Slovakia!EO$26</f>
        <v>19514</v>
      </c>
      <c r="EP29" s="1">
        <f>[8]Slovakia!EP$26</f>
        <v>14793</v>
      </c>
      <c r="EQ29" s="1">
        <f>[8]Slovakia!EQ$26</f>
        <v>41012</v>
      </c>
      <c r="ER29" s="1">
        <f>[8]Slovakia!ER$26</f>
        <v>53526</v>
      </c>
      <c r="ES29" s="1">
        <f>[8]Slovakia!ES$26</f>
        <v>74939</v>
      </c>
      <c r="ET29" s="1">
        <f>[8]Slovakia!ET$26</f>
        <v>25540</v>
      </c>
      <c r="EU29" s="1">
        <f>[8]Slovakia!EU$26</f>
        <v>21493</v>
      </c>
      <c r="EV29" s="1">
        <f>[8]Slovakia!EV$26</f>
        <v>3918</v>
      </c>
      <c r="EW29" s="1">
        <f>[8]Slovakia!EW$26</f>
        <v>33570</v>
      </c>
      <c r="EX29" s="1">
        <f>[8]Slovakia!EX$26</f>
        <v>27930</v>
      </c>
      <c r="EY29" s="1">
        <f>[8]Slovakia!EY$26</f>
        <v>15447</v>
      </c>
      <c r="EZ29" s="1">
        <f>[8]Slovakia!EZ$26</f>
        <v>17576</v>
      </c>
      <c r="FA29" s="1">
        <f>[8]Slovakia!FA$26</f>
        <v>13061</v>
      </c>
      <c r="FB29" s="1">
        <f>[8]Slovakia!FB$26</f>
        <v>4193</v>
      </c>
      <c r="FC29" s="1">
        <f>[8]Slovakia!FC$26</f>
        <v>4423</v>
      </c>
      <c r="FD29" s="1">
        <f>[8]Slovakia!FD$26</f>
        <v>25123</v>
      </c>
      <c r="FE29" s="1">
        <f>[8]Slovakia!FE$26</f>
        <v>29326</v>
      </c>
      <c r="FF29" s="1">
        <f>[8]Slovakia!FF$26</f>
        <v>68222</v>
      </c>
      <c r="FG29" s="1">
        <f>[8]Slovakia!FG$26</f>
        <v>46003</v>
      </c>
      <c r="FH29" s="1">
        <f>[8]Slovakia!FH$26</f>
        <v>12312</v>
      </c>
      <c r="FI29" s="1">
        <f>[8]Slovakia!FI$26</f>
        <v>46414</v>
      </c>
      <c r="FJ29" s="1">
        <f>[8]Slovakia!FJ$26</f>
        <v>16910</v>
      </c>
      <c r="FK29" s="1">
        <f>[8]Slovakia!FK$26</f>
        <v>16820</v>
      </c>
      <c r="FL29" s="1">
        <f>[8]Slovakia!FL$26</f>
        <v>22186</v>
      </c>
      <c r="FM29" s="1">
        <f>[8]Slovakia!FM$26</f>
        <v>13433</v>
      </c>
      <c r="FN29" s="1">
        <f>[8]Slovakia!FN$26</f>
        <v>31058</v>
      </c>
      <c r="FO29" s="1">
        <f>[8]Slovakia!FO$26</f>
        <v>18420</v>
      </c>
      <c r="FP29" s="1">
        <f>[8]Slovakia!FP$26</f>
        <v>14964</v>
      </c>
      <c r="FQ29" s="1">
        <f>[8]Slovakia!FQ$26</f>
        <v>15452</v>
      </c>
      <c r="FR29" s="1">
        <f>[8]Slovakia!FR$26</f>
        <v>77118</v>
      </c>
      <c r="FS29" s="1">
        <f>[8]Slovakia!FS$26</f>
        <v>23402</v>
      </c>
      <c r="FT29" s="1">
        <f>[8]Slovakia!FT$26</f>
        <v>12413</v>
      </c>
      <c r="FU29" s="1">
        <f>[8]Slovakia!FU$26</f>
        <v>37885</v>
      </c>
      <c r="FV29" s="1">
        <f>[8]Slovakia!FV$26</f>
        <v>18796</v>
      </c>
      <c r="FW29" s="1">
        <f>[8]Slovakia!FW$26</f>
        <v>11567</v>
      </c>
      <c r="FX29" s="1">
        <f>[8]Slovakia!FX$26</f>
        <v>0</v>
      </c>
      <c r="FY29" s="1">
        <f>[8]Slovakia!FY$26</f>
        <v>0</v>
      </c>
      <c r="FZ29" s="7">
        <f>SUM($B29:FY29)</f>
        <v>4162452</v>
      </c>
    </row>
    <row r="30" spans="1:182">
      <c r="A30" t="s">
        <v>31</v>
      </c>
      <c r="B30" s="1">
        <f>[8]Slovenia!B$26</f>
        <v>0</v>
      </c>
      <c r="C30" s="1">
        <f>[8]Slovenia!C$26</f>
        <v>0</v>
      </c>
      <c r="D30" s="1">
        <f>[8]Slovenia!D$26</f>
        <v>0</v>
      </c>
      <c r="E30" s="1">
        <f>[8]Slovenia!E$26</f>
        <v>0</v>
      </c>
      <c r="F30" s="1">
        <f>[8]Slovenia!F$26</f>
        <v>0</v>
      </c>
      <c r="G30" s="1">
        <f>[8]Slovenia!G$26</f>
        <v>0</v>
      </c>
      <c r="H30" s="1">
        <f>[8]Slovenia!H$26</f>
        <v>0</v>
      </c>
      <c r="I30" s="1">
        <f>[8]Slovenia!I$26</f>
        <v>0</v>
      </c>
      <c r="J30" s="1">
        <f>[8]Slovenia!J$26</f>
        <v>0</v>
      </c>
      <c r="K30" s="1">
        <f>[8]Slovenia!K$26</f>
        <v>0</v>
      </c>
      <c r="L30" s="1">
        <f>[8]Slovenia!L$26</f>
        <v>0</v>
      </c>
      <c r="M30" s="1">
        <f>[8]Slovenia!M$26</f>
        <v>0</v>
      </c>
      <c r="N30" s="1">
        <f>[8]Slovenia!N$26</f>
        <v>0</v>
      </c>
      <c r="O30" s="1">
        <f>[8]Slovenia!O$26</f>
        <v>0</v>
      </c>
      <c r="P30" s="1">
        <f>[8]Slovenia!P$26</f>
        <v>0</v>
      </c>
      <c r="Q30" s="1">
        <f>[8]Slovenia!Q$26</f>
        <v>0</v>
      </c>
      <c r="R30" s="1">
        <f>[8]Slovenia!R$26</f>
        <v>0</v>
      </c>
      <c r="S30" s="1">
        <f>[8]Slovenia!S$26</f>
        <v>0</v>
      </c>
      <c r="T30" s="1">
        <f>[8]Slovenia!T$26</f>
        <v>0</v>
      </c>
      <c r="U30" s="1">
        <f>[8]Slovenia!U$26</f>
        <v>0</v>
      </c>
      <c r="V30" s="1">
        <f>[8]Slovenia!V$26</f>
        <v>0</v>
      </c>
      <c r="W30" s="1">
        <f>[8]Slovenia!W$26</f>
        <v>0</v>
      </c>
      <c r="X30" s="1">
        <f>[8]Slovenia!X$26</f>
        <v>0</v>
      </c>
      <c r="Y30" s="1">
        <f>[8]Slovenia!Y$26</f>
        <v>0</v>
      </c>
      <c r="Z30" s="1">
        <f>[8]Slovenia!Z$26</f>
        <v>0</v>
      </c>
      <c r="AA30" s="1">
        <f>[8]Slovenia!AA$26</f>
        <v>0</v>
      </c>
      <c r="AB30" s="1">
        <f>[8]Slovenia!AB$26</f>
        <v>0</v>
      </c>
      <c r="AC30" s="1">
        <f>[8]Slovenia!AC$26</f>
        <v>0</v>
      </c>
      <c r="AD30" s="1">
        <f>[8]Slovenia!AD$26</f>
        <v>0</v>
      </c>
      <c r="AE30" s="1">
        <f>[8]Slovenia!AE$26</f>
        <v>0</v>
      </c>
      <c r="AF30" s="1">
        <f>[8]Slovenia!AF$26</f>
        <v>0</v>
      </c>
      <c r="AG30" s="1">
        <f>[8]Slovenia!AG$26</f>
        <v>0</v>
      </c>
      <c r="AH30" s="1">
        <f>[8]Slovenia!AH$26</f>
        <v>0</v>
      </c>
      <c r="AI30" s="1">
        <f>[8]Slovenia!AI$26</f>
        <v>0</v>
      </c>
      <c r="AJ30" s="1">
        <f>[8]Slovenia!AJ$26</f>
        <v>0</v>
      </c>
      <c r="AK30" s="1">
        <f>[8]Slovenia!AK$26</f>
        <v>0</v>
      </c>
      <c r="AL30" s="1">
        <f>[8]Slovenia!AL$26</f>
        <v>0</v>
      </c>
      <c r="AM30" s="1">
        <f>[8]Slovenia!AM$26</f>
        <v>0</v>
      </c>
      <c r="AN30" s="1">
        <f>[8]Slovenia!AN$26</f>
        <v>0</v>
      </c>
      <c r="AO30" s="1">
        <f>[8]Slovenia!AO$26</f>
        <v>0</v>
      </c>
      <c r="AP30" s="1">
        <f>[8]Slovenia!AP$26</f>
        <v>0</v>
      </c>
      <c r="AQ30" s="1">
        <f>[8]Slovenia!AQ$26</f>
        <v>0</v>
      </c>
      <c r="AR30" s="1">
        <f>[8]Slovenia!AR$26</f>
        <v>0</v>
      </c>
      <c r="AS30" s="1">
        <f>[8]Slovenia!AS$26</f>
        <v>0</v>
      </c>
      <c r="AT30" s="1">
        <f>[8]Slovenia!AT$26</f>
        <v>0</v>
      </c>
      <c r="AU30" s="1">
        <f>[8]Slovenia!AU$26</f>
        <v>0</v>
      </c>
      <c r="AV30" s="1">
        <f>[8]Slovenia!AV$26</f>
        <v>0</v>
      </c>
      <c r="AW30" s="1">
        <f>[8]Slovenia!AW$26</f>
        <v>0</v>
      </c>
      <c r="AX30" s="1">
        <f>[8]Slovenia!AX$26</f>
        <v>0</v>
      </c>
      <c r="AY30" s="1">
        <f>[8]Slovenia!AY$26</f>
        <v>0</v>
      </c>
      <c r="AZ30" s="1">
        <f>[8]Slovenia!AZ$26</f>
        <v>0</v>
      </c>
      <c r="BA30" s="1">
        <f>[8]Slovenia!BA$26</f>
        <v>0</v>
      </c>
      <c r="BB30" s="1">
        <f>[8]Slovenia!BB$26</f>
        <v>0</v>
      </c>
      <c r="BC30" s="1">
        <f>[8]Slovenia!BC$26</f>
        <v>0</v>
      </c>
      <c r="BD30" s="1">
        <f>[8]Slovenia!BD$26</f>
        <v>0</v>
      </c>
      <c r="BE30" s="1">
        <f>[8]Slovenia!BE$26</f>
        <v>0</v>
      </c>
      <c r="BF30" s="1">
        <f>[8]Slovenia!BF$26</f>
        <v>0</v>
      </c>
      <c r="BG30" s="1">
        <f>[8]Slovenia!BG$26</f>
        <v>0</v>
      </c>
      <c r="BH30" s="1">
        <f>[8]Slovenia!BH$26</f>
        <v>0</v>
      </c>
      <c r="BI30" s="1">
        <f>[8]Slovenia!BI$26</f>
        <v>0</v>
      </c>
      <c r="BJ30" s="1">
        <f>[8]Slovenia!BJ$26</f>
        <v>0</v>
      </c>
      <c r="BK30" s="1">
        <f>[8]Slovenia!BK$26</f>
        <v>0</v>
      </c>
      <c r="BL30" s="1">
        <f>[8]Slovenia!BL$26</f>
        <v>0</v>
      </c>
      <c r="BM30" s="1">
        <f>[8]Slovenia!BM$26</f>
        <v>24</v>
      </c>
      <c r="BN30" s="1">
        <f>[8]Slovenia!BN$26</f>
        <v>33</v>
      </c>
      <c r="BO30" s="1">
        <f>[8]Slovenia!BO$26</f>
        <v>0</v>
      </c>
      <c r="BP30" s="1">
        <f>[8]Slovenia!BP$26</f>
        <v>0</v>
      </c>
      <c r="BQ30" s="1">
        <f>[8]Slovenia!BQ$26</f>
        <v>0</v>
      </c>
      <c r="BR30" s="1">
        <f>[8]Slovenia!BR$26</f>
        <v>24</v>
      </c>
      <c r="BS30" s="1">
        <f>[8]Slovenia!BS$26</f>
        <v>0</v>
      </c>
      <c r="BT30" s="1">
        <f>[8]Slovenia!BT$26</f>
        <v>0</v>
      </c>
      <c r="BU30" s="1">
        <f>[8]Slovenia!BU$26</f>
        <v>0</v>
      </c>
      <c r="BV30" s="1">
        <f>[8]Slovenia!BV$26</f>
        <v>0</v>
      </c>
      <c r="BW30" s="1">
        <f>[8]Slovenia!BW$26</f>
        <v>0</v>
      </c>
      <c r="BX30" s="1">
        <f>[8]Slovenia!BX$26</f>
        <v>0</v>
      </c>
      <c r="BY30" s="1">
        <f>[8]Slovenia!BY$26</f>
        <v>109</v>
      </c>
      <c r="BZ30" s="1">
        <f>[8]Slovenia!BZ$26</f>
        <v>0</v>
      </c>
      <c r="CA30" s="1">
        <f>[8]Slovenia!CA$26</f>
        <v>0</v>
      </c>
      <c r="CB30" s="1">
        <f>[8]Slovenia!CB$26</f>
        <v>0</v>
      </c>
      <c r="CC30" s="1">
        <f>[8]Slovenia!CC$26</f>
        <v>0</v>
      </c>
      <c r="CD30" s="1">
        <f>[8]Slovenia!CD$26</f>
        <v>0</v>
      </c>
      <c r="CE30" s="1">
        <f>[8]Slovenia!CE$26</f>
        <v>44</v>
      </c>
      <c r="CF30" s="1">
        <f>[8]Slovenia!CF$26</f>
        <v>0</v>
      </c>
      <c r="CG30" s="1">
        <f>[8]Slovenia!CG$26</f>
        <v>0</v>
      </c>
      <c r="CH30" s="1">
        <f>[8]Slovenia!CH$26</f>
        <v>0</v>
      </c>
      <c r="CI30" s="1">
        <f>[8]Slovenia!CI$26</f>
        <v>0</v>
      </c>
      <c r="CJ30" s="1">
        <f>[8]Slovenia!CJ$26</f>
        <v>0</v>
      </c>
      <c r="CK30" s="1">
        <f>[8]Slovenia!CK$26</f>
        <v>0</v>
      </c>
      <c r="CL30" s="1">
        <f>[8]Slovenia!CL$26</f>
        <v>0</v>
      </c>
      <c r="CM30" s="1">
        <f>[8]Slovenia!CM$26</f>
        <v>0</v>
      </c>
      <c r="CN30" s="1">
        <f>[8]Slovenia!CN$26</f>
        <v>0</v>
      </c>
      <c r="CO30" s="1">
        <f>[8]Slovenia!CO$26</f>
        <v>0</v>
      </c>
      <c r="CP30" s="1">
        <f>[8]Slovenia!CP$26</f>
        <v>0</v>
      </c>
      <c r="CQ30" s="1">
        <f>[8]Slovenia!CQ$26</f>
        <v>0</v>
      </c>
      <c r="CR30" s="1">
        <f>[8]Slovenia!CR$26</f>
        <v>32</v>
      </c>
      <c r="CS30" s="1">
        <f>[8]Slovenia!CS$26</f>
        <v>0</v>
      </c>
      <c r="CT30" s="1">
        <f>[8]Slovenia!CT$26</f>
        <v>0</v>
      </c>
      <c r="CU30" s="1">
        <f>[8]Slovenia!CU$26</f>
        <v>0</v>
      </c>
      <c r="CV30" s="1">
        <f>[8]Slovenia!CV$26</f>
        <v>32</v>
      </c>
      <c r="CW30" s="1">
        <f>[8]Slovenia!CW$26</f>
        <v>15</v>
      </c>
      <c r="CX30" s="1">
        <f>[8]Slovenia!CX$26</f>
        <v>74</v>
      </c>
      <c r="CY30" s="1">
        <f>[8]Slovenia!CY$26</f>
        <v>0</v>
      </c>
      <c r="CZ30" s="1">
        <f>[8]Slovenia!CZ$26</f>
        <v>0</v>
      </c>
      <c r="DA30" s="1">
        <f>[8]Slovenia!DA$26</f>
        <v>0</v>
      </c>
      <c r="DB30" s="1">
        <f>[8]Slovenia!DB$26</f>
        <v>65</v>
      </c>
      <c r="DC30" s="1">
        <f>[8]Slovenia!DC$26</f>
        <v>0</v>
      </c>
      <c r="DD30" s="1">
        <f>[8]Slovenia!DD$26</f>
        <v>0</v>
      </c>
      <c r="DE30" s="1">
        <f>[8]Slovenia!DE$26</f>
        <v>0</v>
      </c>
      <c r="DF30" s="1">
        <f>[8]Slovenia!DF$26</f>
        <v>0</v>
      </c>
      <c r="DG30" s="1">
        <f>[8]Slovenia!DG$26</f>
        <v>0</v>
      </c>
      <c r="DH30" s="1">
        <f>[8]Slovenia!DH$26</f>
        <v>113</v>
      </c>
      <c r="DI30" s="1">
        <f>[8]Slovenia!DI$26</f>
        <v>0</v>
      </c>
      <c r="DJ30" s="1">
        <f>[8]Slovenia!DJ$26</f>
        <v>0</v>
      </c>
      <c r="DK30" s="1">
        <f>[8]Slovenia!DK$26</f>
        <v>15</v>
      </c>
      <c r="DL30" s="1">
        <f>[8]Slovenia!DL$26</f>
        <v>0</v>
      </c>
      <c r="DM30" s="1">
        <f>[8]Slovenia!DM$26</f>
        <v>0</v>
      </c>
      <c r="DN30" s="1">
        <f>[8]Slovenia!DN$26</f>
        <v>0</v>
      </c>
      <c r="DO30" s="1">
        <f>[8]Slovenia!DO$26</f>
        <v>0</v>
      </c>
      <c r="DP30" s="1">
        <f>[8]Slovenia!DP$26</f>
        <v>0</v>
      </c>
      <c r="DQ30" s="1">
        <f>[8]Slovenia!DQ$26</f>
        <v>0</v>
      </c>
      <c r="DR30" s="1">
        <f>[8]Slovenia!DR$26</f>
        <v>0</v>
      </c>
      <c r="DS30" s="1">
        <f>[8]Slovenia!DS$26</f>
        <v>0</v>
      </c>
      <c r="DT30" s="1">
        <f>[8]Slovenia!DT$26</f>
        <v>52</v>
      </c>
      <c r="DU30" s="1">
        <f>[8]Slovenia!DU$26</f>
        <v>0</v>
      </c>
      <c r="DV30" s="1">
        <f>[8]Slovenia!DV$26</f>
        <v>0</v>
      </c>
      <c r="DW30" s="1">
        <f>[8]Slovenia!DW$26</f>
        <v>0</v>
      </c>
      <c r="DX30" s="1">
        <f>[8]Slovenia!DX$26</f>
        <v>0</v>
      </c>
      <c r="DY30" s="1">
        <f>[8]Slovenia!DY$26</f>
        <v>0</v>
      </c>
      <c r="DZ30" s="1">
        <f>[8]Slovenia!DZ$26</f>
        <v>0</v>
      </c>
      <c r="EA30" s="1">
        <f>[8]Slovenia!EA$26</f>
        <v>7085</v>
      </c>
      <c r="EB30" s="1">
        <f>[8]Slovenia!EB$26</f>
        <v>0</v>
      </c>
      <c r="EC30" s="1">
        <f>[8]Slovenia!EC$26</f>
        <v>0</v>
      </c>
      <c r="ED30" s="1">
        <f>[8]Slovenia!ED$26</f>
        <v>0</v>
      </c>
      <c r="EE30" s="1">
        <f>[8]Slovenia!EE$26</f>
        <v>0</v>
      </c>
      <c r="EF30" s="1">
        <f>[8]Slovenia!EF$26</f>
        <v>21991</v>
      </c>
      <c r="EG30" s="1">
        <f>[8]Slovenia!EG$26</f>
        <v>29321</v>
      </c>
      <c r="EH30" s="1">
        <f>[8]Slovenia!EH$26</f>
        <v>21991</v>
      </c>
      <c r="EI30" s="1">
        <f>[8]Slovenia!EI$26</f>
        <v>36652</v>
      </c>
      <c r="EJ30" s="1">
        <f>[8]Slovenia!EJ$26</f>
        <v>7330</v>
      </c>
      <c r="EK30" s="1">
        <f>[8]Slovenia!EK$26</f>
        <v>7330</v>
      </c>
      <c r="EL30" s="1">
        <f>[8]Slovenia!EL$26</f>
        <v>0</v>
      </c>
      <c r="EM30" s="1">
        <f>[8]Slovenia!EM$26</f>
        <v>0</v>
      </c>
      <c r="EN30" s="1">
        <f>[8]Slovenia!EN$26</f>
        <v>0</v>
      </c>
      <c r="EO30" s="1">
        <f>[8]Slovenia!EO$26</f>
        <v>0</v>
      </c>
      <c r="EP30" s="1">
        <f>[8]Slovenia!EP$26</f>
        <v>0</v>
      </c>
      <c r="EQ30" s="1">
        <f>[8]Slovenia!EQ$26</f>
        <v>0</v>
      </c>
      <c r="ER30" s="1">
        <f>[8]Slovenia!ER$26</f>
        <v>57</v>
      </c>
      <c r="ES30" s="1">
        <f>[8]Slovenia!ES$26</f>
        <v>0</v>
      </c>
      <c r="ET30" s="1">
        <f>[8]Slovenia!ET$26</f>
        <v>0</v>
      </c>
      <c r="EU30" s="1">
        <f>[8]Slovenia!EU$26</f>
        <v>0</v>
      </c>
      <c r="EV30" s="1">
        <f>[8]Slovenia!EV$26</f>
        <v>0</v>
      </c>
      <c r="EW30" s="1">
        <f>[8]Slovenia!EW$26</f>
        <v>0</v>
      </c>
      <c r="EX30" s="1">
        <f>[8]Slovenia!EX$26</f>
        <v>0</v>
      </c>
      <c r="EY30" s="1">
        <f>[8]Slovenia!EY$26</f>
        <v>56</v>
      </c>
      <c r="EZ30" s="1">
        <f>[8]Slovenia!EZ$26</f>
        <v>0</v>
      </c>
      <c r="FA30" s="1">
        <f>[8]Slovenia!FA$26</f>
        <v>17</v>
      </c>
      <c r="FB30" s="1">
        <f>[8]Slovenia!FB$26</f>
        <v>16</v>
      </c>
      <c r="FC30" s="1">
        <f>[8]Slovenia!FC$26</f>
        <v>0</v>
      </c>
      <c r="FD30" s="1">
        <f>[8]Slovenia!FD$26</f>
        <v>10308</v>
      </c>
      <c r="FE30" s="1">
        <f>[8]Slovenia!FE$26</f>
        <v>23</v>
      </c>
      <c r="FF30" s="1">
        <f>[8]Slovenia!FF$26</f>
        <v>0</v>
      </c>
      <c r="FG30" s="1">
        <f>[8]Slovenia!FG$26</f>
        <v>54</v>
      </c>
      <c r="FH30" s="1">
        <f>[8]Slovenia!FH$26</f>
        <v>0</v>
      </c>
      <c r="FI30" s="1">
        <f>[8]Slovenia!FI$26</f>
        <v>0</v>
      </c>
      <c r="FJ30" s="1">
        <f>[8]Slovenia!FJ$26</f>
        <v>139</v>
      </c>
      <c r="FK30" s="1">
        <f>[8]Slovenia!FK$26</f>
        <v>0</v>
      </c>
      <c r="FL30" s="1">
        <f>[8]Slovenia!FL$26</f>
        <v>4</v>
      </c>
      <c r="FM30" s="1">
        <f>[8]Slovenia!FM$26</f>
        <v>16</v>
      </c>
      <c r="FN30" s="1">
        <f>[8]Slovenia!FN$26</f>
        <v>0</v>
      </c>
      <c r="FO30" s="1">
        <f>[8]Slovenia!FO$26</f>
        <v>0</v>
      </c>
      <c r="FP30" s="1">
        <f>[8]Slovenia!FP$26</f>
        <v>0</v>
      </c>
      <c r="FQ30" s="1">
        <f>[8]Slovenia!FQ$26</f>
        <v>0</v>
      </c>
      <c r="FR30" s="1">
        <f>[8]Slovenia!FR$26</f>
        <v>0</v>
      </c>
      <c r="FS30" s="1">
        <f>[8]Slovenia!FS$26</f>
        <v>0</v>
      </c>
      <c r="FT30" s="1">
        <f>[8]Slovenia!FT$26</f>
        <v>0</v>
      </c>
      <c r="FU30" s="1">
        <f>[8]Slovenia!FU$26</f>
        <v>0</v>
      </c>
      <c r="FV30" s="1">
        <f>[8]Slovenia!FV$26</f>
        <v>0</v>
      </c>
      <c r="FW30" s="1">
        <f>[8]Slovenia!FW$26</f>
        <v>0</v>
      </c>
      <c r="FX30" s="1">
        <f>[8]Slovenia!FX$26</f>
        <v>0</v>
      </c>
      <c r="FY30" s="1">
        <f>[8]Slovenia!FY$26</f>
        <v>0</v>
      </c>
      <c r="FZ30" s="7">
        <f>SUM($B30:FY30)</f>
        <v>143022</v>
      </c>
    </row>
    <row r="31" spans="1:182">
      <c r="A31" t="s">
        <v>34</v>
      </c>
      <c r="B31" s="1">
        <f>[8]Spain!B$26</f>
        <v>0</v>
      </c>
      <c r="C31" s="1">
        <f>[8]Spain!C$26</f>
        <v>0</v>
      </c>
      <c r="D31" s="1">
        <f>[8]Spain!D$26</f>
        <v>0</v>
      </c>
      <c r="E31" s="1">
        <f>[8]Spain!E$26</f>
        <v>0</v>
      </c>
      <c r="F31" s="1">
        <f>[8]Spain!F$26</f>
        <v>0</v>
      </c>
      <c r="G31" s="1">
        <f>[8]Spain!G$26</f>
        <v>0</v>
      </c>
      <c r="H31" s="1">
        <f>[8]Spain!H$26</f>
        <v>0</v>
      </c>
      <c r="I31" s="1">
        <f>[8]Spain!I$26</f>
        <v>0</v>
      </c>
      <c r="J31" s="1">
        <f>[8]Spain!J$26</f>
        <v>0</v>
      </c>
      <c r="K31" s="1">
        <f>[8]Spain!K$26</f>
        <v>0</v>
      </c>
      <c r="L31" s="1">
        <f>[8]Spain!L$26</f>
        <v>0</v>
      </c>
      <c r="M31" s="1">
        <f>[8]Spain!M$26</f>
        <v>0</v>
      </c>
      <c r="N31" s="1">
        <f>[8]Spain!N$26</f>
        <v>0</v>
      </c>
      <c r="O31" s="1">
        <f>[8]Spain!O$26</f>
        <v>0</v>
      </c>
      <c r="P31" s="1">
        <f>[8]Spain!P$26</f>
        <v>0</v>
      </c>
      <c r="Q31" s="1">
        <f>[8]Spain!Q$26</f>
        <v>0</v>
      </c>
      <c r="R31" s="1">
        <f>[8]Spain!R$26</f>
        <v>0</v>
      </c>
      <c r="S31" s="1">
        <f>[8]Spain!S$26</f>
        <v>0</v>
      </c>
      <c r="T31" s="1">
        <f>[8]Spain!T$26</f>
        <v>0</v>
      </c>
      <c r="U31" s="1">
        <f>[8]Spain!U$26</f>
        <v>0</v>
      </c>
      <c r="V31" s="1">
        <f>[8]Spain!V$26</f>
        <v>0</v>
      </c>
      <c r="W31" s="1">
        <f>[8]Spain!W$26</f>
        <v>0</v>
      </c>
      <c r="X31" s="1">
        <f>[8]Spain!X$26</f>
        <v>0</v>
      </c>
      <c r="Y31" s="1">
        <f>[8]Spain!Y$26</f>
        <v>0</v>
      </c>
      <c r="Z31" s="1">
        <f>[8]Spain!Z$26</f>
        <v>0</v>
      </c>
      <c r="AA31" s="1">
        <f>[8]Spain!AA$26</f>
        <v>0</v>
      </c>
      <c r="AB31" s="1">
        <f>[8]Spain!AB$26</f>
        <v>0</v>
      </c>
      <c r="AC31" s="1">
        <f>[8]Spain!AC$26</f>
        <v>0</v>
      </c>
      <c r="AD31" s="1">
        <f>[8]Spain!AD$26</f>
        <v>0</v>
      </c>
      <c r="AE31" s="1">
        <f>[8]Spain!AE$26</f>
        <v>0</v>
      </c>
      <c r="AF31" s="1">
        <f>[8]Spain!AF$26</f>
        <v>0</v>
      </c>
      <c r="AG31" s="1">
        <f>[8]Spain!AG$26</f>
        <v>0</v>
      </c>
      <c r="AH31" s="1">
        <f>[8]Spain!AH$26</f>
        <v>0</v>
      </c>
      <c r="AI31" s="1">
        <f>[8]Spain!AI$26</f>
        <v>0</v>
      </c>
      <c r="AJ31" s="1">
        <f>[8]Spain!AJ$26</f>
        <v>0</v>
      </c>
      <c r="AK31" s="1">
        <f>[8]Spain!AK$26</f>
        <v>0</v>
      </c>
      <c r="AL31" s="1">
        <f>[8]Spain!AL$26</f>
        <v>0</v>
      </c>
      <c r="AM31" s="1">
        <f>[8]Spain!AM$26</f>
        <v>0</v>
      </c>
      <c r="AN31" s="1">
        <f>[8]Spain!AN$26</f>
        <v>0</v>
      </c>
      <c r="AO31" s="1">
        <f>[8]Spain!AO$26</f>
        <v>0</v>
      </c>
      <c r="AP31" s="1">
        <f>[8]Spain!AP$26</f>
        <v>0</v>
      </c>
      <c r="AQ31" s="1">
        <f>[8]Spain!AQ$26</f>
        <v>0</v>
      </c>
      <c r="AR31" s="1">
        <f>[8]Spain!AR$26</f>
        <v>0</v>
      </c>
      <c r="AS31" s="1">
        <f>[8]Spain!AS$26</f>
        <v>0</v>
      </c>
      <c r="AT31" s="1">
        <f>[8]Spain!AT$26</f>
        <v>0</v>
      </c>
      <c r="AU31" s="1">
        <f>[8]Spain!AU$26</f>
        <v>0</v>
      </c>
      <c r="AV31" s="1">
        <f>[8]Spain!AV$26</f>
        <v>0</v>
      </c>
      <c r="AW31" s="1">
        <f>[8]Spain!AW$26</f>
        <v>0</v>
      </c>
      <c r="AX31" s="1">
        <f>[8]Spain!AX$26</f>
        <v>0</v>
      </c>
      <c r="AY31" s="1">
        <f>[8]Spain!AY$26</f>
        <v>0</v>
      </c>
      <c r="AZ31" s="1">
        <f>[8]Spain!AZ$26</f>
        <v>0</v>
      </c>
      <c r="BA31" s="1">
        <f>[8]Spain!BA$26</f>
        <v>0</v>
      </c>
      <c r="BB31" s="1">
        <f>[8]Spain!BB$26</f>
        <v>0</v>
      </c>
      <c r="BC31" s="1">
        <f>[8]Spain!BC$26</f>
        <v>0</v>
      </c>
      <c r="BD31" s="1">
        <f>[8]Spain!BD$26</f>
        <v>0</v>
      </c>
      <c r="BE31" s="1">
        <f>[8]Spain!BE$26</f>
        <v>0</v>
      </c>
      <c r="BF31" s="1">
        <f>[8]Spain!BF$26</f>
        <v>0</v>
      </c>
      <c r="BG31" s="1">
        <f>[8]Spain!BG$26</f>
        <v>0</v>
      </c>
      <c r="BH31" s="1">
        <f>[8]Spain!BH$26</f>
        <v>0</v>
      </c>
      <c r="BI31" s="1">
        <f>[8]Spain!BI$26</f>
        <v>0</v>
      </c>
      <c r="BJ31" s="1">
        <f>[8]Spain!BJ$26</f>
        <v>0</v>
      </c>
      <c r="BK31" s="1">
        <f>[8]Spain!BK$26</f>
        <v>0</v>
      </c>
      <c r="BL31" s="1">
        <f>[8]Spain!BL$26</f>
        <v>0</v>
      </c>
      <c r="BM31" s="1">
        <f>[8]Spain!BM$26</f>
        <v>0</v>
      </c>
      <c r="BN31" s="1">
        <f>[8]Spain!BN$26</f>
        <v>0</v>
      </c>
      <c r="BO31" s="1">
        <f>[8]Spain!BO$26</f>
        <v>0</v>
      </c>
      <c r="BP31" s="1">
        <f>[8]Spain!BP$26</f>
        <v>0</v>
      </c>
      <c r="BQ31" s="1">
        <f>[8]Spain!BQ$26</f>
        <v>0</v>
      </c>
      <c r="BR31" s="1">
        <f>[8]Spain!BR$26</f>
        <v>0</v>
      </c>
      <c r="BS31" s="1">
        <f>[8]Spain!BS$26</f>
        <v>0</v>
      </c>
      <c r="BT31" s="1">
        <f>[8]Spain!BT$26</f>
        <v>0</v>
      </c>
      <c r="BU31" s="1">
        <f>[8]Spain!BU$26</f>
        <v>0</v>
      </c>
      <c r="BV31" s="1">
        <f>[8]Spain!BV$26</f>
        <v>0</v>
      </c>
      <c r="BW31" s="1">
        <f>[8]Spain!BW$26</f>
        <v>0</v>
      </c>
      <c r="BX31" s="1">
        <f>[8]Spain!BX$26</f>
        <v>0</v>
      </c>
      <c r="BY31" s="1">
        <f>[8]Spain!BY$26</f>
        <v>0</v>
      </c>
      <c r="BZ31" s="1">
        <f>[8]Spain!BZ$26</f>
        <v>0</v>
      </c>
      <c r="CA31" s="1">
        <f>[8]Spain!CA$26</f>
        <v>0</v>
      </c>
      <c r="CB31" s="1">
        <f>[8]Spain!CB$26</f>
        <v>0</v>
      </c>
      <c r="CC31" s="1">
        <f>[8]Spain!CC$26</f>
        <v>0</v>
      </c>
      <c r="CD31" s="1">
        <f>[8]Spain!CD$26</f>
        <v>0</v>
      </c>
      <c r="CE31" s="1">
        <f>[8]Spain!CE$26</f>
        <v>0</v>
      </c>
      <c r="CF31" s="1">
        <f>[8]Spain!CF$26</f>
        <v>0</v>
      </c>
      <c r="CG31" s="1">
        <f>[8]Spain!CG$26</f>
        <v>0</v>
      </c>
      <c r="CH31" s="1">
        <f>[8]Spain!CH$26</f>
        <v>0</v>
      </c>
      <c r="CI31" s="1">
        <f>[8]Spain!CI$26</f>
        <v>0</v>
      </c>
      <c r="CJ31" s="1">
        <f>[8]Spain!CJ$26</f>
        <v>0</v>
      </c>
      <c r="CK31" s="1">
        <f>[8]Spain!CK$26</f>
        <v>0</v>
      </c>
      <c r="CL31" s="1">
        <f>[8]Spain!CL$26</f>
        <v>0</v>
      </c>
      <c r="CM31" s="1">
        <f>[8]Spain!CM$26</f>
        <v>0</v>
      </c>
      <c r="CN31" s="1">
        <f>[8]Spain!CN$26</f>
        <v>0</v>
      </c>
      <c r="CO31" s="1">
        <f>[8]Spain!CO$26</f>
        <v>0</v>
      </c>
      <c r="CP31" s="1">
        <f>[8]Spain!CP$26</f>
        <v>0</v>
      </c>
      <c r="CQ31" s="1">
        <f>[8]Spain!CQ$26</f>
        <v>0</v>
      </c>
      <c r="CR31" s="1">
        <f>[8]Spain!CR$26</f>
        <v>0</v>
      </c>
      <c r="CS31" s="1">
        <f>[8]Spain!CS$26</f>
        <v>0</v>
      </c>
      <c r="CT31" s="1">
        <f>[8]Spain!CT$26</f>
        <v>0</v>
      </c>
      <c r="CU31" s="1">
        <f>[8]Spain!CU$26</f>
        <v>0</v>
      </c>
      <c r="CV31" s="1">
        <f>[8]Spain!CV$26</f>
        <v>0</v>
      </c>
      <c r="CW31" s="1">
        <f>[8]Spain!CW$26</f>
        <v>0</v>
      </c>
      <c r="CX31" s="1">
        <f>[8]Spain!CX$26</f>
        <v>0</v>
      </c>
      <c r="CY31" s="1">
        <f>[8]Spain!CY$26</f>
        <v>0</v>
      </c>
      <c r="CZ31" s="1">
        <f>[8]Spain!CZ$26</f>
        <v>0</v>
      </c>
      <c r="DA31" s="1">
        <f>[8]Spain!DA$26</f>
        <v>0</v>
      </c>
      <c r="DB31" s="1">
        <f>[8]Spain!DB$26</f>
        <v>0</v>
      </c>
      <c r="DC31" s="1">
        <f>[8]Spain!DC$26</f>
        <v>0</v>
      </c>
      <c r="DD31" s="1">
        <f>[8]Spain!DD$26</f>
        <v>0</v>
      </c>
      <c r="DE31" s="1">
        <f>[8]Spain!DE$26</f>
        <v>0</v>
      </c>
      <c r="DF31" s="1">
        <f>[8]Spain!DF$26</f>
        <v>0</v>
      </c>
      <c r="DG31" s="1">
        <f>[8]Spain!DG$26</f>
        <v>0</v>
      </c>
      <c r="DH31" s="1">
        <f>[8]Spain!DH$26</f>
        <v>0</v>
      </c>
      <c r="DI31" s="1">
        <f>[8]Spain!DI$26</f>
        <v>0</v>
      </c>
      <c r="DJ31" s="1">
        <f>[8]Spain!DJ$26</f>
        <v>0</v>
      </c>
      <c r="DK31" s="1">
        <f>[8]Spain!DK$26</f>
        <v>0</v>
      </c>
      <c r="DL31" s="1">
        <f>[8]Spain!DL$26</f>
        <v>0</v>
      </c>
      <c r="DM31" s="1">
        <f>[8]Spain!DM$26</f>
        <v>0</v>
      </c>
      <c r="DN31" s="1">
        <f>[8]Spain!DN$26</f>
        <v>0</v>
      </c>
      <c r="DO31" s="1">
        <f>[8]Spain!DO$26</f>
        <v>0</v>
      </c>
      <c r="DP31" s="1">
        <f>[8]Spain!DP$26</f>
        <v>0</v>
      </c>
      <c r="DQ31" s="1">
        <f>[8]Spain!DQ$26</f>
        <v>0</v>
      </c>
      <c r="DR31" s="1">
        <f>[8]Spain!DR$26</f>
        <v>0</v>
      </c>
      <c r="DS31" s="1">
        <f>[8]Spain!DS$26</f>
        <v>0</v>
      </c>
      <c r="DT31" s="1">
        <f>[8]Spain!DT$26</f>
        <v>0</v>
      </c>
      <c r="DU31" s="1">
        <f>[8]Spain!DU$26</f>
        <v>0</v>
      </c>
      <c r="DV31" s="1">
        <f>[8]Spain!DV$26</f>
        <v>0</v>
      </c>
      <c r="DW31" s="1">
        <f>[8]Spain!DW$26</f>
        <v>0</v>
      </c>
      <c r="DX31" s="1">
        <f>[8]Spain!DX$26</f>
        <v>0</v>
      </c>
      <c r="DY31" s="1">
        <f>[8]Spain!DY$26</f>
        <v>0</v>
      </c>
      <c r="DZ31" s="1">
        <f>[8]Spain!DZ$26</f>
        <v>0</v>
      </c>
      <c r="EA31" s="1">
        <f>[8]Spain!EA$26</f>
        <v>0</v>
      </c>
      <c r="EB31" s="1">
        <f>[8]Spain!EB$26</f>
        <v>0</v>
      </c>
      <c r="EC31" s="1">
        <f>[8]Spain!EC$26</f>
        <v>0</v>
      </c>
      <c r="ED31" s="1">
        <f>[8]Spain!ED$26</f>
        <v>0</v>
      </c>
      <c r="EE31" s="1">
        <f>[8]Spain!EE$26</f>
        <v>0</v>
      </c>
      <c r="EF31" s="1">
        <f>[8]Spain!EF$26</f>
        <v>0</v>
      </c>
      <c r="EG31" s="1">
        <f>[8]Spain!EG$26</f>
        <v>0</v>
      </c>
      <c r="EH31" s="1">
        <f>[8]Spain!EH$26</f>
        <v>0</v>
      </c>
      <c r="EI31" s="1">
        <f>[8]Spain!EI$26</f>
        <v>0</v>
      </c>
      <c r="EJ31" s="1">
        <f>[8]Spain!EJ$26</f>
        <v>0</v>
      </c>
      <c r="EK31" s="1">
        <f>[8]Spain!EK$26</f>
        <v>0</v>
      </c>
      <c r="EL31" s="1">
        <f>[8]Spain!EL$26</f>
        <v>0</v>
      </c>
      <c r="EM31" s="1">
        <f>[8]Spain!EM$26</f>
        <v>0</v>
      </c>
      <c r="EN31" s="1">
        <f>[8]Spain!EN$26</f>
        <v>0</v>
      </c>
      <c r="EO31" s="1">
        <f>[8]Spain!EO$26</f>
        <v>0</v>
      </c>
      <c r="EP31" s="1">
        <f>[8]Spain!EP$26</f>
        <v>0</v>
      </c>
      <c r="EQ31" s="1">
        <f>[8]Spain!EQ$26</f>
        <v>0</v>
      </c>
      <c r="ER31" s="1">
        <f>[8]Spain!ER$26</f>
        <v>0</v>
      </c>
      <c r="ES31" s="1">
        <f>[8]Spain!ES$26</f>
        <v>0</v>
      </c>
      <c r="ET31" s="1">
        <f>[8]Spain!ET$26</f>
        <v>0</v>
      </c>
      <c r="EU31" s="1">
        <f>[8]Spain!EU$26</f>
        <v>0</v>
      </c>
      <c r="EV31" s="1">
        <f>[8]Spain!EV$26</f>
        <v>0</v>
      </c>
      <c r="EW31" s="1">
        <f>[8]Spain!EW$26</f>
        <v>0</v>
      </c>
      <c r="EX31" s="1">
        <f>[8]Spain!EX$26</f>
        <v>0</v>
      </c>
      <c r="EY31" s="1">
        <f>[8]Spain!EY$26</f>
        <v>0</v>
      </c>
      <c r="EZ31" s="1">
        <f>[8]Spain!EZ$26</f>
        <v>0</v>
      </c>
      <c r="FA31" s="1">
        <f>[8]Spain!FA$26</f>
        <v>0</v>
      </c>
      <c r="FB31" s="1">
        <f>[8]Spain!FB$26</f>
        <v>0</v>
      </c>
      <c r="FC31" s="1">
        <f>[8]Spain!FC$26</f>
        <v>0</v>
      </c>
      <c r="FD31" s="1">
        <f>[8]Spain!FD$26</f>
        <v>0</v>
      </c>
      <c r="FE31" s="1">
        <f>[8]Spain!FE$26</f>
        <v>0</v>
      </c>
      <c r="FF31" s="1">
        <f>[8]Spain!FF$26</f>
        <v>0</v>
      </c>
      <c r="FG31" s="1">
        <f>[8]Spain!FG$26</f>
        <v>0</v>
      </c>
      <c r="FH31" s="1">
        <f>[8]Spain!FH$26</f>
        <v>0</v>
      </c>
      <c r="FI31" s="1">
        <f>[8]Spain!FI$26</f>
        <v>0</v>
      </c>
      <c r="FJ31" s="1">
        <f>[8]Spain!FJ$26</f>
        <v>0</v>
      </c>
      <c r="FK31" s="1">
        <f>[8]Spain!FK$26</f>
        <v>0</v>
      </c>
      <c r="FL31" s="1">
        <f>[8]Spain!FL$26</f>
        <v>0</v>
      </c>
      <c r="FM31" s="1">
        <f>[8]Spain!FM$26</f>
        <v>0</v>
      </c>
      <c r="FN31" s="1">
        <f>[8]Spain!FN$26</f>
        <v>0</v>
      </c>
      <c r="FO31" s="1">
        <f>[8]Spain!FO$26</f>
        <v>0</v>
      </c>
      <c r="FP31" s="1">
        <f>[8]Spain!FP$26</f>
        <v>0</v>
      </c>
      <c r="FQ31" s="1">
        <f>[8]Spain!FQ$26</f>
        <v>0</v>
      </c>
      <c r="FR31" s="1">
        <f>[8]Spain!FR$26</f>
        <v>0</v>
      </c>
      <c r="FS31" s="1">
        <f>[8]Spain!FS$26</f>
        <v>0</v>
      </c>
      <c r="FT31" s="1">
        <f>[8]Spain!FT$26</f>
        <v>0</v>
      </c>
      <c r="FU31" s="1">
        <f>[8]Spain!FU$26</f>
        <v>0</v>
      </c>
      <c r="FV31" s="1">
        <f>[8]Spain!FV$26</f>
        <v>0</v>
      </c>
      <c r="FW31" s="1">
        <f>[8]Spain!FW$26</f>
        <v>0</v>
      </c>
      <c r="FX31" s="1">
        <f>[8]Spain!FX$26</f>
        <v>0</v>
      </c>
      <c r="FY31" s="1">
        <f>[8]Spain!FY$26</f>
        <v>0</v>
      </c>
      <c r="FZ31" s="7">
        <f>SUM($B31:FY31)</f>
        <v>0</v>
      </c>
    </row>
    <row r="32" spans="1:182">
      <c r="A32" t="s">
        <v>26</v>
      </c>
      <c r="B32" s="1">
        <f>[8]Sweden!B$26</f>
        <v>0</v>
      </c>
      <c r="C32" s="1">
        <f>[8]Sweden!C$26</f>
        <v>0</v>
      </c>
      <c r="D32" s="1">
        <f>[8]Sweden!D$26</f>
        <v>77011</v>
      </c>
      <c r="E32" s="1">
        <f>[8]Sweden!E$26</f>
        <v>64893</v>
      </c>
      <c r="F32" s="1">
        <f>[8]Sweden!F$26</f>
        <v>55986</v>
      </c>
      <c r="G32" s="1">
        <f>[8]Sweden!G$26</f>
        <v>83076</v>
      </c>
      <c r="H32" s="1">
        <f>[8]Sweden!H$26</f>
        <v>50626</v>
      </c>
      <c r="I32" s="1">
        <f>[8]Sweden!I$26</f>
        <v>0</v>
      </c>
      <c r="J32" s="1">
        <f>[8]Sweden!J$26</f>
        <v>0</v>
      </c>
      <c r="K32" s="1">
        <f>[8]Sweden!K$26</f>
        <v>34207</v>
      </c>
      <c r="L32" s="1">
        <f>[8]Sweden!L$26</f>
        <v>0</v>
      </c>
      <c r="M32" s="1">
        <f>[8]Sweden!M$26</f>
        <v>6564</v>
      </c>
      <c r="N32" s="1">
        <f>[8]Sweden!N$26</f>
        <v>0</v>
      </c>
      <c r="O32" s="1">
        <f>[8]Sweden!O$26</f>
        <v>0</v>
      </c>
      <c r="P32" s="1">
        <f>[8]Sweden!P$26</f>
        <v>21864</v>
      </c>
      <c r="Q32" s="1">
        <f>[8]Sweden!Q$26</f>
        <v>96905</v>
      </c>
      <c r="R32" s="1">
        <f>[8]Sweden!R$26</f>
        <v>84453</v>
      </c>
      <c r="S32" s="1">
        <f>[8]Sweden!S$26</f>
        <v>73886</v>
      </c>
      <c r="T32" s="1">
        <f>[8]Sweden!T$26</f>
        <v>35940</v>
      </c>
      <c r="U32" s="1">
        <f>[8]Sweden!U$26</f>
        <v>0</v>
      </c>
      <c r="V32" s="1">
        <f>[8]Sweden!V$26</f>
        <v>0</v>
      </c>
      <c r="W32" s="1">
        <f>[8]Sweden!W$26</f>
        <v>0</v>
      </c>
      <c r="X32" s="1">
        <f>[8]Sweden!X$26</f>
        <v>27747</v>
      </c>
      <c r="Y32" s="1">
        <f>[8]Sweden!Y$26</f>
        <v>21281</v>
      </c>
      <c r="Z32" s="1">
        <f>[8]Sweden!Z$26</f>
        <v>0</v>
      </c>
      <c r="AA32" s="1">
        <f>[8]Sweden!AA$26</f>
        <v>28549</v>
      </c>
      <c r="AB32" s="1">
        <f>[8]Sweden!AB$26</f>
        <v>33466</v>
      </c>
      <c r="AC32" s="1">
        <f>[8]Sweden!AC$26</f>
        <v>22130</v>
      </c>
      <c r="AD32" s="1">
        <f>[8]Sweden!AD$26</f>
        <v>27992</v>
      </c>
      <c r="AE32" s="1">
        <f>[8]Sweden!AE$26</f>
        <v>14005</v>
      </c>
      <c r="AF32" s="1">
        <f>[8]Sweden!AF$26</f>
        <v>0</v>
      </c>
      <c r="AG32" s="1">
        <f>[8]Sweden!AG$26</f>
        <v>7596</v>
      </c>
      <c r="AH32" s="1">
        <f>[8]Sweden!AH$26</f>
        <v>0</v>
      </c>
      <c r="AI32" s="1">
        <f>[8]Sweden!AI$26</f>
        <v>0</v>
      </c>
      <c r="AJ32" s="1">
        <f>[8]Sweden!AJ$26</f>
        <v>0</v>
      </c>
      <c r="AK32" s="1">
        <f>[8]Sweden!AK$26</f>
        <v>0</v>
      </c>
      <c r="AL32" s="1">
        <f>[8]Sweden!AL$26</f>
        <v>13364</v>
      </c>
      <c r="AM32" s="1">
        <f>[8]Sweden!AM$26</f>
        <v>6092</v>
      </c>
      <c r="AN32" s="1">
        <f>[8]Sweden!AN$26</f>
        <v>8988</v>
      </c>
      <c r="AO32" s="1">
        <f>[8]Sweden!AO$26</f>
        <v>7111</v>
      </c>
      <c r="AP32" s="1">
        <f>[8]Sweden!AP$26</f>
        <v>80855</v>
      </c>
      <c r="AQ32" s="1">
        <f>[8]Sweden!AQ$26</f>
        <v>0</v>
      </c>
      <c r="AR32" s="1">
        <f>[8]Sweden!AR$26</f>
        <v>7111</v>
      </c>
      <c r="AS32" s="1">
        <f>[8]Sweden!AS$26</f>
        <v>0</v>
      </c>
      <c r="AT32" s="1">
        <f>[8]Sweden!AT$26</f>
        <v>37302</v>
      </c>
      <c r="AU32" s="1">
        <f>[8]Sweden!AU$26</f>
        <v>56304</v>
      </c>
      <c r="AV32" s="1">
        <f>[8]Sweden!AV$26</f>
        <v>0</v>
      </c>
      <c r="AW32" s="1">
        <f>[8]Sweden!AW$26</f>
        <v>0</v>
      </c>
      <c r="AX32" s="1">
        <f>[8]Sweden!AX$26</f>
        <v>0</v>
      </c>
      <c r="AY32" s="1">
        <f>[8]Sweden!AY$26</f>
        <v>0</v>
      </c>
      <c r="AZ32" s="1">
        <f>[8]Sweden!AZ$26</f>
        <v>0</v>
      </c>
      <c r="BA32" s="1">
        <f>[8]Sweden!BA$26</f>
        <v>0</v>
      </c>
      <c r="BB32" s="1">
        <f>[8]Sweden!BB$26</f>
        <v>0</v>
      </c>
      <c r="BC32" s="1">
        <f>[8]Sweden!BC$26</f>
        <v>0</v>
      </c>
      <c r="BD32" s="1">
        <f>[8]Sweden!BD$26</f>
        <v>0</v>
      </c>
      <c r="BE32" s="1">
        <f>[8]Sweden!BE$26</f>
        <v>0</v>
      </c>
      <c r="BF32" s="1">
        <f>[8]Sweden!BF$26</f>
        <v>0</v>
      </c>
      <c r="BG32" s="1">
        <f>[8]Sweden!BG$26</f>
        <v>0</v>
      </c>
      <c r="BH32" s="1">
        <f>[8]Sweden!BH$26</f>
        <v>0</v>
      </c>
      <c r="BI32" s="1">
        <f>[8]Sweden!BI$26</f>
        <v>0</v>
      </c>
      <c r="BJ32" s="1">
        <f>[8]Sweden!BJ$26</f>
        <v>0</v>
      </c>
      <c r="BK32" s="1">
        <f>[8]Sweden!BK$26</f>
        <v>0</v>
      </c>
      <c r="BL32" s="1">
        <f>[8]Sweden!BL$26</f>
        <v>0</v>
      </c>
      <c r="BM32" s="1">
        <f>[8]Sweden!BM$26</f>
        <v>0</v>
      </c>
      <c r="BN32" s="1">
        <f>[8]Sweden!BN$26</f>
        <v>0</v>
      </c>
      <c r="BO32" s="1">
        <f>[8]Sweden!BO$26</f>
        <v>0</v>
      </c>
      <c r="BP32" s="1">
        <f>[8]Sweden!BP$26</f>
        <v>0</v>
      </c>
      <c r="BQ32" s="1">
        <f>[8]Sweden!BQ$26</f>
        <v>0</v>
      </c>
      <c r="BR32" s="1">
        <f>[8]Sweden!BR$26</f>
        <v>0</v>
      </c>
      <c r="BS32" s="1">
        <f>[8]Sweden!BS$26</f>
        <v>0</v>
      </c>
      <c r="BT32" s="1">
        <f>[8]Sweden!BT$26</f>
        <v>0</v>
      </c>
      <c r="BU32" s="1">
        <f>[8]Sweden!BU$26</f>
        <v>0</v>
      </c>
      <c r="BV32" s="1">
        <f>[8]Sweden!BV$26</f>
        <v>0</v>
      </c>
      <c r="BW32" s="1">
        <f>[8]Sweden!BW$26</f>
        <v>180</v>
      </c>
      <c r="BX32" s="1">
        <f>[8]Sweden!BX$26</f>
        <v>57</v>
      </c>
      <c r="BY32" s="1">
        <f>[8]Sweden!BY$26</f>
        <v>102</v>
      </c>
      <c r="BZ32" s="1">
        <f>[8]Sweden!BZ$26</f>
        <v>0</v>
      </c>
      <c r="CA32" s="1">
        <f>[8]Sweden!CA$26</f>
        <v>0</v>
      </c>
      <c r="CB32" s="1">
        <f>[8]Sweden!CB$26</f>
        <v>0</v>
      </c>
      <c r="CC32" s="1">
        <f>[8]Sweden!CC$26</f>
        <v>28</v>
      </c>
      <c r="CD32" s="1">
        <f>[8]Sweden!CD$26</f>
        <v>0</v>
      </c>
      <c r="CE32" s="1">
        <f>[8]Sweden!CE$26</f>
        <v>153</v>
      </c>
      <c r="CF32" s="1">
        <f>[8]Sweden!CF$26</f>
        <v>0</v>
      </c>
      <c r="CG32" s="1">
        <f>[8]Sweden!CG$26</f>
        <v>106</v>
      </c>
      <c r="CH32" s="1">
        <f>[8]Sweden!CH$26</f>
        <v>0</v>
      </c>
      <c r="CI32" s="1">
        <f>[8]Sweden!CI$26</f>
        <v>0</v>
      </c>
      <c r="CJ32" s="1">
        <f>[8]Sweden!CJ$26</f>
        <v>126</v>
      </c>
      <c r="CK32" s="1">
        <f>[8]Sweden!CK$26</f>
        <v>3</v>
      </c>
      <c r="CL32" s="1">
        <f>[8]Sweden!CL$26</f>
        <v>0</v>
      </c>
      <c r="CM32" s="1">
        <f>[8]Sweden!CM$26</f>
        <v>0</v>
      </c>
      <c r="CN32" s="1">
        <f>[8]Sweden!CN$26</f>
        <v>0</v>
      </c>
      <c r="CO32" s="1">
        <f>[8]Sweden!CO$26</f>
        <v>0</v>
      </c>
      <c r="CP32" s="1">
        <f>[8]Sweden!CP$26</f>
        <v>77</v>
      </c>
      <c r="CQ32" s="1">
        <f>[8]Sweden!CQ$26</f>
        <v>0</v>
      </c>
      <c r="CR32" s="1">
        <f>[8]Sweden!CR$26</f>
        <v>32</v>
      </c>
      <c r="CS32" s="1">
        <f>[8]Sweden!CS$26</f>
        <v>0</v>
      </c>
      <c r="CT32" s="1">
        <f>[8]Sweden!CT$26</f>
        <v>7</v>
      </c>
      <c r="CU32" s="1">
        <f>[8]Sweden!CU$26</f>
        <v>177463</v>
      </c>
      <c r="CV32" s="1">
        <f>[8]Sweden!CV$26</f>
        <v>0</v>
      </c>
      <c r="CW32" s="1">
        <f>[8]Sweden!CW$26</f>
        <v>945604</v>
      </c>
      <c r="CX32" s="1">
        <f>[8]Sweden!CX$26</f>
        <v>0</v>
      </c>
      <c r="CY32" s="1">
        <f>[8]Sweden!CY$26</f>
        <v>0</v>
      </c>
      <c r="CZ32" s="1">
        <f>[8]Sweden!CZ$26</f>
        <v>0</v>
      </c>
      <c r="DA32" s="1">
        <f>[8]Sweden!DA$26</f>
        <v>0</v>
      </c>
      <c r="DB32" s="1">
        <f>[8]Sweden!DB$26</f>
        <v>281178</v>
      </c>
      <c r="DC32" s="1">
        <f>[8]Sweden!DC$26</f>
        <v>344120</v>
      </c>
      <c r="DD32" s="1">
        <f>[8]Sweden!DD$26</f>
        <v>596441</v>
      </c>
      <c r="DE32" s="1">
        <f>[8]Sweden!DE$26</f>
        <v>3</v>
      </c>
      <c r="DF32" s="1">
        <f>[8]Sweden!DF$26</f>
        <v>631660</v>
      </c>
      <c r="DG32" s="1">
        <f>[8]Sweden!DG$26</f>
        <v>236140</v>
      </c>
      <c r="DH32" s="1">
        <f>[8]Sweden!DH$26</f>
        <v>0</v>
      </c>
      <c r="DI32" s="1">
        <f>[8]Sweden!DI$26</f>
        <v>778588</v>
      </c>
      <c r="DJ32" s="1">
        <f>[8]Sweden!DJ$26</f>
        <v>699448</v>
      </c>
      <c r="DK32" s="1">
        <f>[8]Sweden!DK$26</f>
        <v>613633</v>
      </c>
      <c r="DL32" s="1">
        <f>[8]Sweden!DL$26</f>
        <v>80</v>
      </c>
      <c r="DM32" s="1">
        <f>[8]Sweden!DM$26</f>
        <v>402797</v>
      </c>
      <c r="DN32" s="1">
        <f>[8]Sweden!DN$26</f>
        <v>409245</v>
      </c>
      <c r="DO32" s="1">
        <f>[8]Sweden!DO$26</f>
        <v>790217</v>
      </c>
      <c r="DP32" s="1">
        <f>[8]Sweden!DP$26</f>
        <v>653531</v>
      </c>
      <c r="DQ32" s="1">
        <f>[8]Sweden!DQ$26</f>
        <v>0</v>
      </c>
      <c r="DR32" s="1">
        <f>[8]Sweden!DR$26</f>
        <v>1118689</v>
      </c>
      <c r="DS32" s="1">
        <f>[8]Sweden!DS$26</f>
        <v>744673</v>
      </c>
      <c r="DT32" s="1">
        <f>[8]Sweden!DT$26</f>
        <v>1001546</v>
      </c>
      <c r="DU32" s="1">
        <f>[8]Sweden!DU$26</f>
        <v>0</v>
      </c>
      <c r="DV32" s="1">
        <f>[8]Sweden!DV$26</f>
        <v>377832</v>
      </c>
      <c r="DW32" s="1">
        <f>[8]Sweden!DW$26</f>
        <v>60</v>
      </c>
      <c r="DX32" s="1">
        <f>[8]Sweden!DX$26</f>
        <v>120</v>
      </c>
      <c r="DY32" s="1">
        <f>[8]Sweden!DY$26</f>
        <v>118</v>
      </c>
      <c r="DZ32" s="1">
        <f>[8]Sweden!DZ$26</f>
        <v>60</v>
      </c>
      <c r="EA32" s="1">
        <f>[8]Sweden!EA$26</f>
        <v>321355</v>
      </c>
      <c r="EB32" s="1">
        <f>[8]Sweden!EB$26</f>
        <v>355382</v>
      </c>
      <c r="EC32" s="1">
        <f>[8]Sweden!EC$26</f>
        <v>334404</v>
      </c>
      <c r="ED32" s="1">
        <f>[8]Sweden!ED$26</f>
        <v>306164</v>
      </c>
      <c r="EE32" s="1">
        <f>[8]Sweden!EE$26</f>
        <v>145</v>
      </c>
      <c r="EF32" s="1">
        <f>[8]Sweden!EF$26</f>
        <v>1120414</v>
      </c>
      <c r="EG32" s="1">
        <f>[8]Sweden!EG$26</f>
        <v>341316</v>
      </c>
      <c r="EH32" s="1">
        <f>[8]Sweden!EH$26</f>
        <v>332720</v>
      </c>
      <c r="EI32" s="1">
        <f>[8]Sweden!EI$26</f>
        <v>154</v>
      </c>
      <c r="EJ32" s="1">
        <f>[8]Sweden!EJ$26</f>
        <v>155</v>
      </c>
      <c r="EK32" s="1">
        <f>[8]Sweden!EK$26</f>
        <v>118</v>
      </c>
      <c r="EL32" s="1">
        <f>[8]Sweden!EL$26</f>
        <v>144</v>
      </c>
      <c r="EM32" s="1">
        <f>[8]Sweden!EM$26</f>
        <v>357995</v>
      </c>
      <c r="EN32" s="1">
        <f>[8]Sweden!EN$26</f>
        <v>3</v>
      </c>
      <c r="EO32" s="1">
        <f>[8]Sweden!EO$26</f>
        <v>0</v>
      </c>
      <c r="EP32" s="1">
        <f>[8]Sweden!EP$26</f>
        <v>1389811</v>
      </c>
      <c r="EQ32" s="1">
        <f>[8]Sweden!EQ$26</f>
        <v>354760</v>
      </c>
      <c r="ER32" s="1">
        <f>[8]Sweden!ER$26</f>
        <v>348698</v>
      </c>
      <c r="ES32" s="1">
        <f>[8]Sweden!ES$26</f>
        <v>2</v>
      </c>
      <c r="ET32" s="1">
        <f>[8]Sweden!ET$26</f>
        <v>215949</v>
      </c>
      <c r="EU32" s="1">
        <f>[8]Sweden!EU$26</f>
        <v>318812</v>
      </c>
      <c r="EV32" s="1">
        <f>[8]Sweden!EV$26</f>
        <v>54</v>
      </c>
      <c r="EW32" s="1">
        <f>[8]Sweden!EW$26</f>
        <v>281</v>
      </c>
      <c r="EX32" s="1">
        <f>[8]Sweden!EX$26</f>
        <v>75</v>
      </c>
      <c r="EY32" s="1">
        <f>[8]Sweden!EY$26</f>
        <v>485688</v>
      </c>
      <c r="EZ32" s="1">
        <f>[8]Sweden!EZ$26</f>
        <v>187708</v>
      </c>
      <c r="FA32" s="1">
        <f>[8]Sweden!FA$26</f>
        <v>75</v>
      </c>
      <c r="FB32" s="1">
        <f>[8]Sweden!FB$26</f>
        <v>424</v>
      </c>
      <c r="FC32" s="1">
        <f>[8]Sweden!FC$26</f>
        <v>150</v>
      </c>
      <c r="FD32" s="1">
        <f>[8]Sweden!FD$26</f>
        <v>1265268</v>
      </c>
      <c r="FE32" s="1">
        <f>[8]Sweden!FE$26</f>
        <v>588674</v>
      </c>
      <c r="FF32" s="1">
        <f>[8]Sweden!FF$26</f>
        <v>150</v>
      </c>
      <c r="FG32" s="1">
        <f>[8]Sweden!FG$26</f>
        <v>150</v>
      </c>
      <c r="FH32" s="1">
        <f>[8]Sweden!FH$26</f>
        <v>0</v>
      </c>
      <c r="FI32" s="1">
        <f>[8]Sweden!FI$26</f>
        <v>514</v>
      </c>
      <c r="FJ32" s="1">
        <f>[8]Sweden!FJ$26</f>
        <v>364</v>
      </c>
      <c r="FK32" s="1">
        <f>[8]Sweden!FK$26</f>
        <v>188</v>
      </c>
      <c r="FL32" s="1">
        <f>[8]Sweden!FL$26</f>
        <v>233</v>
      </c>
      <c r="FM32" s="1">
        <f>[8]Sweden!FM$26</f>
        <v>78</v>
      </c>
      <c r="FN32" s="1">
        <f>[8]Sweden!FN$26</f>
        <v>157</v>
      </c>
      <c r="FO32" s="1">
        <f>[8]Sweden!FO$26</f>
        <v>233</v>
      </c>
      <c r="FP32" s="1">
        <f>[8]Sweden!FP$26</f>
        <v>0</v>
      </c>
      <c r="FQ32" s="1">
        <f>[8]Sweden!FQ$26</f>
        <v>309</v>
      </c>
      <c r="FR32" s="1">
        <f>[8]Sweden!FR$26</f>
        <v>251</v>
      </c>
      <c r="FS32" s="1">
        <f>[8]Sweden!FS$26</f>
        <v>997</v>
      </c>
      <c r="FT32" s="1">
        <f>[8]Sweden!FT$26</f>
        <v>3210</v>
      </c>
      <c r="FU32" s="1">
        <f>[8]Sweden!FU$26</f>
        <v>571</v>
      </c>
      <c r="FV32" s="1">
        <f>[8]Sweden!FV$26</f>
        <v>379</v>
      </c>
      <c r="FW32" s="1">
        <f>[8]Sweden!FW$26</f>
        <v>90</v>
      </c>
      <c r="FX32" s="1">
        <f>[8]Sweden!FX$26</f>
        <v>0</v>
      </c>
      <c r="FY32" s="1">
        <f>[8]Sweden!FY$26</f>
        <v>0</v>
      </c>
      <c r="FZ32" s="7">
        <f>SUM($B32:FY32)</f>
        <v>20524193</v>
      </c>
    </row>
    <row r="33" spans="1:182">
      <c r="A33" t="s">
        <v>37</v>
      </c>
      <c r="B33" s="1">
        <f>[8]UK!B$26</f>
        <v>0</v>
      </c>
      <c r="C33" s="1">
        <f>[8]UK!C$26</f>
        <v>0</v>
      </c>
      <c r="D33" s="1">
        <f>[8]UK!D$26</f>
        <v>0</v>
      </c>
      <c r="E33" s="1">
        <f>[8]UK!E$26</f>
        <v>0</v>
      </c>
      <c r="F33" s="1">
        <f>[8]UK!F$26</f>
        <v>611548</v>
      </c>
      <c r="G33" s="1">
        <f>[8]UK!G$26</f>
        <v>4914</v>
      </c>
      <c r="H33" s="1">
        <f>[8]UK!H$26</f>
        <v>15</v>
      </c>
      <c r="I33" s="1">
        <f>[8]UK!I$26</f>
        <v>0</v>
      </c>
      <c r="J33" s="1">
        <f>[8]UK!J$26</f>
        <v>19687</v>
      </c>
      <c r="K33" s="1">
        <f>[8]UK!K$26</f>
        <v>1878</v>
      </c>
      <c r="L33" s="1">
        <f>[8]UK!L$26</f>
        <v>0</v>
      </c>
      <c r="M33" s="1">
        <f>[8]UK!M$26</f>
        <v>0</v>
      </c>
      <c r="N33" s="1">
        <f>[8]UK!N$26</f>
        <v>14762</v>
      </c>
      <c r="O33" s="1">
        <f>[8]UK!O$26</f>
        <v>16920</v>
      </c>
      <c r="P33" s="1">
        <f>[8]UK!P$26</f>
        <v>192133</v>
      </c>
      <c r="Q33" s="1">
        <f>[8]UK!Q$26</f>
        <v>351753</v>
      </c>
      <c r="R33" s="1">
        <f>[8]UK!R$26</f>
        <v>349545</v>
      </c>
      <c r="S33" s="1">
        <f>[8]UK!S$26</f>
        <v>125090</v>
      </c>
      <c r="T33" s="1">
        <f>[8]UK!T$26</f>
        <v>25</v>
      </c>
      <c r="U33" s="1">
        <f>[8]UK!U$26</f>
        <v>10</v>
      </c>
      <c r="V33" s="1">
        <f>[8]UK!V$26</f>
        <v>0</v>
      </c>
      <c r="W33" s="1">
        <f>[8]UK!W$26</f>
        <v>5</v>
      </c>
      <c r="X33" s="1">
        <f>[8]UK!X$26</f>
        <v>4</v>
      </c>
      <c r="Y33" s="1">
        <f>[8]UK!Y$26</f>
        <v>75282</v>
      </c>
      <c r="Z33" s="1">
        <f>[8]UK!Z$26</f>
        <v>25</v>
      </c>
      <c r="AA33" s="1">
        <f>[8]UK!AA$26</f>
        <v>10</v>
      </c>
      <c r="AB33" s="1">
        <f>[8]UK!AB$26</f>
        <v>10</v>
      </c>
      <c r="AC33" s="1">
        <f>[8]UK!AC$26</f>
        <v>12</v>
      </c>
      <c r="AD33" s="1">
        <f>[8]UK!AD$26</f>
        <v>8002</v>
      </c>
      <c r="AE33" s="1">
        <f>[8]UK!AE$26</f>
        <v>53</v>
      </c>
      <c r="AF33" s="1">
        <f>[8]UK!AF$26</f>
        <v>55</v>
      </c>
      <c r="AG33" s="1">
        <f>[8]UK!AG$26</f>
        <v>34</v>
      </c>
      <c r="AH33" s="1">
        <f>[8]UK!AH$26</f>
        <v>72</v>
      </c>
      <c r="AI33" s="1">
        <f>[8]UK!AI$26</f>
        <v>208</v>
      </c>
      <c r="AJ33" s="1">
        <f>[8]UK!AJ$26</f>
        <v>13</v>
      </c>
      <c r="AK33" s="1">
        <f>[8]UK!AK$26</f>
        <v>73761</v>
      </c>
      <c r="AL33" s="1">
        <f>[8]UK!AL$26</f>
        <v>56</v>
      </c>
      <c r="AM33" s="1">
        <f>[8]UK!AM$26</f>
        <v>25</v>
      </c>
      <c r="AN33" s="1">
        <f>[8]UK!AN$26</f>
        <v>539</v>
      </c>
      <c r="AO33" s="1">
        <f>[8]UK!AO$26</f>
        <v>10573</v>
      </c>
      <c r="AP33" s="1">
        <f>[8]UK!AP$26</f>
        <v>7</v>
      </c>
      <c r="AQ33" s="1">
        <f>[8]UK!AQ$26</f>
        <v>0</v>
      </c>
      <c r="AR33" s="1">
        <f>[8]UK!AR$26</f>
        <v>45</v>
      </c>
      <c r="AS33" s="1">
        <f>[8]UK!AS$26</f>
        <v>0</v>
      </c>
      <c r="AT33" s="1">
        <f>[8]UK!AT$26</f>
        <v>101</v>
      </c>
      <c r="AU33" s="1">
        <f>[8]UK!AU$26</f>
        <v>24</v>
      </c>
      <c r="AV33" s="1">
        <f>[8]UK!AV$26</f>
        <v>51</v>
      </c>
      <c r="AW33" s="1">
        <f>[8]UK!AW$26</f>
        <v>47</v>
      </c>
      <c r="AX33" s="1">
        <f>[8]UK!AX$26</f>
        <v>25357</v>
      </c>
      <c r="AY33" s="1">
        <f>[8]UK!AY$26</f>
        <v>20436</v>
      </c>
      <c r="AZ33" s="1">
        <f>[8]UK!AZ$26</f>
        <v>0</v>
      </c>
      <c r="BA33" s="1">
        <f>[8]UK!BA$26</f>
        <v>71</v>
      </c>
      <c r="BB33" s="1">
        <f>[8]UK!BB$26</f>
        <v>6602</v>
      </c>
      <c r="BC33" s="1">
        <f>[8]UK!BC$26</f>
        <v>0</v>
      </c>
      <c r="BD33" s="1">
        <f>[8]UK!BD$26</f>
        <v>7738</v>
      </c>
      <c r="BE33" s="1">
        <f>[8]UK!BE$26</f>
        <v>0</v>
      </c>
      <c r="BF33" s="1">
        <f>[8]UK!BF$26</f>
        <v>80</v>
      </c>
      <c r="BG33" s="1">
        <f>[8]UK!BG$26</f>
        <v>0</v>
      </c>
      <c r="BH33" s="1">
        <f>[8]UK!BH$26</f>
        <v>95</v>
      </c>
      <c r="BI33" s="1">
        <f>[8]UK!BI$26</f>
        <v>23837</v>
      </c>
      <c r="BJ33" s="1">
        <f>[8]UK!BJ$26</f>
        <v>51</v>
      </c>
      <c r="BK33" s="1">
        <f>[8]UK!BK$26</f>
        <v>0</v>
      </c>
      <c r="BL33" s="1">
        <f>[8]UK!BL$26</f>
        <v>27564</v>
      </c>
      <c r="BM33" s="1">
        <f>[8]UK!BM$26</f>
        <v>18922</v>
      </c>
      <c r="BN33" s="1">
        <f>[8]UK!BN$26</f>
        <v>14283</v>
      </c>
      <c r="BO33" s="1">
        <f>[8]UK!BO$26</f>
        <v>122</v>
      </c>
      <c r="BP33" s="1">
        <f>[8]UK!BP$26</f>
        <v>50</v>
      </c>
      <c r="BQ33" s="1">
        <f>[8]UK!BQ$26</f>
        <v>0</v>
      </c>
      <c r="BR33" s="1">
        <f>[8]UK!BR$26</f>
        <v>0</v>
      </c>
      <c r="BS33" s="1">
        <f>[8]UK!BS$26</f>
        <v>0</v>
      </c>
      <c r="BT33" s="1">
        <f>[8]UK!BT$26</f>
        <v>112</v>
      </c>
      <c r="BU33" s="1">
        <f>[8]UK!BU$26</f>
        <v>175</v>
      </c>
      <c r="BV33" s="1">
        <f>[8]UK!BV$26</f>
        <v>288</v>
      </c>
      <c r="BW33" s="1">
        <f>[8]UK!BW$26</f>
        <v>47</v>
      </c>
      <c r="BX33" s="1">
        <f>[8]UK!BX$26</f>
        <v>85218</v>
      </c>
      <c r="BY33" s="1">
        <f>[8]UK!BY$26</f>
        <v>21477</v>
      </c>
      <c r="BZ33" s="1">
        <f>[8]UK!BZ$26</f>
        <v>87392</v>
      </c>
      <c r="CA33" s="1">
        <f>[8]UK!CA$26</f>
        <v>8642</v>
      </c>
      <c r="CB33" s="1">
        <f>[8]UK!CB$26</f>
        <v>146</v>
      </c>
      <c r="CC33" s="1">
        <f>[8]UK!CC$26</f>
        <v>51</v>
      </c>
      <c r="CD33" s="1">
        <f>[8]UK!CD$26</f>
        <v>25</v>
      </c>
      <c r="CE33" s="1">
        <f>[8]UK!CE$26</f>
        <v>0</v>
      </c>
      <c r="CF33" s="1">
        <f>[8]UK!CF$26</f>
        <v>52</v>
      </c>
      <c r="CG33" s="1">
        <f>[8]UK!CG$26</f>
        <v>261</v>
      </c>
      <c r="CH33" s="1">
        <f>[8]UK!CH$26</f>
        <v>122</v>
      </c>
      <c r="CI33" s="1">
        <f>[8]UK!CI$26</f>
        <v>9488</v>
      </c>
      <c r="CJ33" s="1">
        <f>[8]UK!CJ$26</f>
        <v>38112</v>
      </c>
      <c r="CK33" s="1">
        <f>[8]UK!CK$26</f>
        <v>2310</v>
      </c>
      <c r="CL33" s="1">
        <f>[8]UK!CL$26</f>
        <v>13602</v>
      </c>
      <c r="CM33" s="1">
        <f>[8]UK!CM$26</f>
        <v>106</v>
      </c>
      <c r="CN33" s="1">
        <f>[8]UK!CN$26</f>
        <v>0</v>
      </c>
      <c r="CO33" s="1">
        <f>[8]UK!CO$26</f>
        <v>128</v>
      </c>
      <c r="CP33" s="1">
        <f>[8]UK!CP$26</f>
        <v>296</v>
      </c>
      <c r="CQ33" s="1">
        <f>[8]UK!CQ$26</f>
        <v>24</v>
      </c>
      <c r="CR33" s="1">
        <f>[8]UK!CR$26</f>
        <v>33734</v>
      </c>
      <c r="CS33" s="1">
        <f>[8]UK!CS$26</f>
        <v>0</v>
      </c>
      <c r="CT33" s="1">
        <f>[8]UK!CT$26</f>
        <v>25743</v>
      </c>
      <c r="CU33" s="1">
        <f>[8]UK!CU$26</f>
        <v>45</v>
      </c>
      <c r="CV33" s="1">
        <f>[8]UK!CV$26</f>
        <v>15</v>
      </c>
      <c r="CW33" s="1">
        <f>[8]UK!CW$26</f>
        <v>241807</v>
      </c>
      <c r="CX33" s="1">
        <f>[8]UK!CX$26</f>
        <v>260735</v>
      </c>
      <c r="CY33" s="1">
        <f>[8]UK!CY$26</f>
        <v>402697</v>
      </c>
      <c r="CZ33" s="1">
        <f>[8]UK!CZ$26</f>
        <v>86041</v>
      </c>
      <c r="DA33" s="1">
        <f>[8]UK!DA$26</f>
        <v>157</v>
      </c>
      <c r="DB33" s="1">
        <f>[8]UK!DB$26</f>
        <v>0</v>
      </c>
      <c r="DC33" s="1">
        <f>[8]UK!DC$26</f>
        <v>190</v>
      </c>
      <c r="DD33" s="1">
        <f>[8]UK!DD$26</f>
        <v>229</v>
      </c>
      <c r="DE33" s="1">
        <f>[8]UK!DE$26</f>
        <v>413</v>
      </c>
      <c r="DF33" s="1">
        <f>[8]UK!DF$26</f>
        <v>444</v>
      </c>
      <c r="DG33" s="1">
        <f>[8]UK!DG$26</f>
        <v>166516</v>
      </c>
      <c r="DH33" s="1">
        <f>[8]UK!DH$26</f>
        <v>290054</v>
      </c>
      <c r="DI33" s="1">
        <f>[8]UK!DI$26</f>
        <v>311105</v>
      </c>
      <c r="DJ33" s="1">
        <f>[8]UK!DJ$26</f>
        <v>471186</v>
      </c>
      <c r="DK33" s="1">
        <f>[8]UK!DK$26</f>
        <v>297154</v>
      </c>
      <c r="DL33" s="1">
        <f>[8]UK!DL$26</f>
        <v>162888</v>
      </c>
      <c r="DM33" s="1">
        <f>[8]UK!DM$26</f>
        <v>46045</v>
      </c>
      <c r="DN33" s="1">
        <f>[8]UK!DN$26</f>
        <v>26039</v>
      </c>
      <c r="DO33" s="1">
        <f>[8]UK!DO$26</f>
        <v>1405</v>
      </c>
      <c r="DP33" s="1">
        <f>[8]UK!DP$26</f>
        <v>40157</v>
      </c>
      <c r="DQ33" s="1">
        <f>[8]UK!DQ$26</f>
        <v>135048</v>
      </c>
      <c r="DR33" s="1">
        <f>[8]UK!DR$26</f>
        <v>287216</v>
      </c>
      <c r="DS33" s="1">
        <f>[8]UK!DS$26</f>
        <v>355065</v>
      </c>
      <c r="DT33" s="1">
        <f>[8]UK!DT$26</f>
        <v>255228</v>
      </c>
      <c r="DU33" s="1">
        <f>[8]UK!DU$26</f>
        <v>183817</v>
      </c>
      <c r="DV33" s="1">
        <f>[8]UK!DV$26</f>
        <v>418000</v>
      </c>
      <c r="DW33" s="1">
        <f>[8]UK!DW$26</f>
        <v>463208</v>
      </c>
      <c r="DX33" s="1">
        <f>[8]UK!DX$26</f>
        <v>289385</v>
      </c>
      <c r="DY33" s="1">
        <f>[8]UK!DY$26</f>
        <v>386037</v>
      </c>
      <c r="DZ33" s="1">
        <f>[8]UK!DZ$26</f>
        <v>98079</v>
      </c>
      <c r="EA33" s="1">
        <f>[8]UK!EA$26</f>
        <v>50448</v>
      </c>
      <c r="EB33" s="1">
        <f>[8]UK!EB$26</f>
        <v>249249</v>
      </c>
      <c r="EC33" s="1">
        <f>[8]UK!EC$26</f>
        <v>254368</v>
      </c>
      <c r="ED33" s="1">
        <f>[8]UK!ED$26</f>
        <v>709</v>
      </c>
      <c r="EE33" s="1">
        <f>[8]UK!EE$26</f>
        <v>25</v>
      </c>
      <c r="EF33" s="1">
        <f>[8]UK!EF$26</f>
        <v>4368</v>
      </c>
      <c r="EG33" s="1">
        <f>[8]UK!EG$26</f>
        <v>15957</v>
      </c>
      <c r="EH33" s="1">
        <f>[8]UK!EH$26</f>
        <v>5810</v>
      </c>
      <c r="EI33" s="1">
        <f>[8]UK!EI$26</f>
        <v>14165</v>
      </c>
      <c r="EJ33" s="1">
        <f>[8]UK!EJ$26</f>
        <v>181</v>
      </c>
      <c r="EK33" s="1">
        <f>[8]UK!EK$26</f>
        <v>520</v>
      </c>
      <c r="EL33" s="1">
        <f>[8]UK!EL$26</f>
        <v>117333</v>
      </c>
      <c r="EM33" s="1">
        <f>[8]UK!EM$26</f>
        <v>409</v>
      </c>
      <c r="EN33" s="1">
        <f>[8]UK!EN$26</f>
        <v>45</v>
      </c>
      <c r="EO33" s="1">
        <f>[8]UK!EO$26</f>
        <v>404</v>
      </c>
      <c r="EP33" s="1">
        <f>[8]UK!EP$26</f>
        <v>2215</v>
      </c>
      <c r="EQ33" s="1">
        <f>[8]UK!EQ$26</f>
        <v>1925</v>
      </c>
      <c r="ER33" s="1">
        <f>[8]UK!ER$26</f>
        <v>1470</v>
      </c>
      <c r="ES33" s="1">
        <f>[8]UK!ES$26</f>
        <v>231400</v>
      </c>
      <c r="ET33" s="1">
        <f>[8]UK!ET$26</f>
        <v>2409</v>
      </c>
      <c r="EU33" s="1">
        <f>[8]UK!EU$26</f>
        <v>7969</v>
      </c>
      <c r="EV33" s="1">
        <f>[8]UK!EV$26</f>
        <v>26653</v>
      </c>
      <c r="EW33" s="1">
        <f>[8]UK!EW$26</f>
        <v>150</v>
      </c>
      <c r="EX33" s="1">
        <f>[8]UK!EX$26</f>
        <v>0</v>
      </c>
      <c r="EY33" s="1">
        <f>[8]UK!EY$26</f>
        <v>126</v>
      </c>
      <c r="EZ33" s="1">
        <f>[8]UK!EZ$26</f>
        <v>119</v>
      </c>
      <c r="FA33" s="1">
        <f>[8]UK!FA$26</f>
        <v>180251</v>
      </c>
      <c r="FB33" s="1">
        <f>[8]UK!FB$26</f>
        <v>163</v>
      </c>
      <c r="FC33" s="1">
        <f>[8]UK!FC$26</f>
        <v>5219</v>
      </c>
      <c r="FD33" s="1">
        <f>[8]UK!FD$26</f>
        <v>208024</v>
      </c>
      <c r="FE33" s="1">
        <f>[8]UK!FE$26</f>
        <v>195840</v>
      </c>
      <c r="FF33" s="1">
        <f>[8]UK!FF$26</f>
        <v>0</v>
      </c>
      <c r="FG33" s="1">
        <f>[8]UK!FG$26</f>
        <v>198702</v>
      </c>
      <c r="FH33" s="1">
        <f>[8]UK!FH$26</f>
        <v>119</v>
      </c>
      <c r="FI33" s="1">
        <f>[8]UK!FI$26</f>
        <v>9</v>
      </c>
      <c r="FJ33" s="1">
        <f>[8]UK!FJ$26</f>
        <v>56</v>
      </c>
      <c r="FK33" s="1">
        <f>[8]UK!FK$26</f>
        <v>290</v>
      </c>
      <c r="FL33" s="1">
        <f>[8]UK!FL$26</f>
        <v>6792</v>
      </c>
      <c r="FM33" s="1">
        <f>[8]UK!FM$26</f>
        <v>1702</v>
      </c>
      <c r="FN33" s="1">
        <f>[8]UK!FN$26</f>
        <v>3853</v>
      </c>
      <c r="FO33" s="1">
        <f>[8]UK!FO$26</f>
        <v>1128</v>
      </c>
      <c r="FP33" s="1">
        <f>[8]UK!FP$26</f>
        <v>206867</v>
      </c>
      <c r="FQ33" s="1">
        <f>[8]UK!FQ$26</f>
        <v>279</v>
      </c>
      <c r="FR33" s="1">
        <f>[8]UK!FR$26</f>
        <v>3496</v>
      </c>
      <c r="FS33" s="1">
        <f>[8]UK!FS$26</f>
        <v>2783</v>
      </c>
      <c r="FT33" s="1">
        <f>[8]UK!FT$26</f>
        <v>2555</v>
      </c>
      <c r="FU33" s="1">
        <f>[8]UK!FU$26</f>
        <v>1811</v>
      </c>
      <c r="FV33" s="1">
        <f>[8]UK!FV$26</f>
        <v>210718</v>
      </c>
      <c r="FW33" s="1">
        <f>[8]UK!FW$26</f>
        <v>119</v>
      </c>
      <c r="FX33" s="1">
        <f>[8]UK!FX$26</f>
        <v>0</v>
      </c>
      <c r="FY33" s="1">
        <f>[8]UK!FY$26</f>
        <v>0</v>
      </c>
      <c r="FZ33" s="7">
        <f>SUM($B33:FY33)</f>
        <v>10225661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</sheetData>
  <mergeCells count="15">
    <mergeCell ref="DF1:DQ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FN1:FY1"/>
    <mergeCell ref="EP1:FA1"/>
    <mergeCell ref="ED1:EO1"/>
    <mergeCell ref="DR1:EC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2"/>
  <sheetViews>
    <sheetView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2.077798</v>
      </c>
      <c r="C1" s="2">
        <f>1/1000000*SUM(Pellets!C$3:N$3)</f>
        <v>2.1873909999999999</v>
      </c>
      <c r="D1" s="2">
        <f>1/1000000*SUM(Pellets!D$3:O$3)</f>
        <v>2.2022089999999999</v>
      </c>
      <c r="E1" s="2">
        <f>1/1000000*SUM(Pellets!E$3:P$3)</f>
        <v>2.191967</v>
      </c>
      <c r="F1" s="2">
        <f>1/1000000*SUM(Pellets!F$3:Q$3)</f>
        <v>2.187875</v>
      </c>
      <c r="G1" s="2">
        <f>1/1000000*SUM(Pellets!G$3:R$3)</f>
        <v>2.1788240000000001</v>
      </c>
      <c r="H1" s="2">
        <f>1/1000000*SUM(Pellets!H$3:S$3)</f>
        <v>2.1741470000000001</v>
      </c>
      <c r="I1" s="2">
        <f>1/1000000*SUM(Pellets!I$3:T$3)</f>
        <v>1.8318169999999998</v>
      </c>
      <c r="J1" s="2">
        <f>1/1000000*SUM(Pellets!J$3:U$3)</f>
        <v>1.6199629999999998</v>
      </c>
      <c r="K1" s="2">
        <f>1/1000000*SUM(Pellets!K$3:V$3)</f>
        <v>1.2582389999999999</v>
      </c>
      <c r="L1" s="2">
        <f>1/1000000*SUM(Pellets!L$3:W$3)</f>
        <v>0.99868699999999999</v>
      </c>
      <c r="M1" s="2">
        <f>1/1000000*SUM(Pellets!M$3:X$3)</f>
        <v>0.96816799999999992</v>
      </c>
      <c r="N1" s="2">
        <f>1/1000000*SUM(Pellets!N$3:Y$3)</f>
        <v>0.66858399999999996</v>
      </c>
      <c r="O1" s="2">
        <f>1/1000000*SUM(Pellets!O$3:Z$3)</f>
        <v>0.58598099999999997</v>
      </c>
      <c r="P1" s="2">
        <f>1/1000000*SUM(Pellets!P$3:AA$3)</f>
        <v>0.67574000000000001</v>
      </c>
      <c r="Q1" s="2">
        <f>1/1000000*SUM(Pellets!Q$3:AB$3)</f>
        <v>0.69223699999999999</v>
      </c>
      <c r="R1" s="2">
        <f>1/1000000*SUM(Pellets!R$3:AC$3)</f>
        <v>0.68604100000000001</v>
      </c>
      <c r="S1" s="2">
        <f>1/1000000*SUM(Pellets!S$3:AD$3)</f>
        <v>1.1976179999999998</v>
      </c>
      <c r="T1" s="2">
        <f>1/1000000*SUM(Pellets!T$3:AE$3)</f>
        <v>1.2846899999999999</v>
      </c>
      <c r="U1" s="2">
        <f>1/1000000*SUM(Pellets!U$3:AF$3)</f>
        <v>1.579707</v>
      </c>
      <c r="V1" s="2">
        <f>1/1000000*SUM(Pellets!V$3:AG$3)</f>
        <v>2.406015</v>
      </c>
      <c r="W1" s="2">
        <f>1/1000000*SUM(Pellets!W$3:AH$3)</f>
        <v>2.6393969999999998</v>
      </c>
      <c r="X1" s="2">
        <f>1/1000000*SUM(Pellets!X$3:AI$3)</f>
        <v>2.874139</v>
      </c>
      <c r="Y1" s="2">
        <f>1/1000000*SUM(Pellets!Y$3:AJ$3)</f>
        <v>3.5779570000000001</v>
      </c>
      <c r="Z1" s="2">
        <f>1/1000000*SUM(Pellets!Z$3:AK$3)</f>
        <v>3.7005469999999998</v>
      </c>
      <c r="AA1" s="2">
        <f>1/1000000*SUM(Pellets!AA$3:AL$3)</f>
        <v>4.23245</v>
      </c>
      <c r="AB1" s="2">
        <f>1/1000000*SUM(Pellets!AB$3:AM$3)</f>
        <v>4.8170529999999996</v>
      </c>
      <c r="AC1" s="2">
        <f>1/1000000*SUM(Pellets!AC$3:AN$3)</f>
        <v>5.079593</v>
      </c>
      <c r="AD1" s="2">
        <f>1/1000000*SUM(Pellets!AD$3:AO$3)</f>
        <v>5.1389879999999994</v>
      </c>
      <c r="AE1" s="2">
        <f>1/1000000*SUM(Pellets!AE$3:AP$3)</f>
        <v>5.6788119999999997</v>
      </c>
      <c r="AF1" s="2">
        <f>1/1000000*SUM(Pellets!AF$3:AQ$3)</f>
        <v>6.2494359999999993</v>
      </c>
      <c r="AG1" s="2">
        <f>1/1000000*SUM(Pellets!AG$3:AR$3)</f>
        <v>6.4936639999999999</v>
      </c>
      <c r="AH1" s="2">
        <f>1/1000000*SUM(Pellets!AH$3:AS$3)</f>
        <v>6.0937769999999993</v>
      </c>
      <c r="AI1" s="2">
        <f>1/1000000*SUM(Pellets!AI$3:AT$3)</f>
        <v>7.6762769999999998</v>
      </c>
      <c r="AJ1" s="2">
        <f>1/1000000*SUM(Pellets!AJ$3:AU$3)</f>
        <v>8.8560859999999995</v>
      </c>
      <c r="AK1" s="2">
        <f>1/1000000*SUM(Pellets!AK$3:AV$3)</f>
        <v>10.174035</v>
      </c>
      <c r="AL1" s="2">
        <f>1/1000000*SUM(Pellets!AL$3:AW$3)</f>
        <v>11.247691</v>
      </c>
      <c r="AM1" s="2">
        <f>1/1000000*SUM(Pellets!AM$3:AX$3)</f>
        <v>12.05214</v>
      </c>
      <c r="AN1" s="2">
        <f>1/1000000*SUM(Pellets!AN$3:AY$3)</f>
        <v>12.112779999999999</v>
      </c>
      <c r="AO1" s="2">
        <f>1/1000000*SUM(Pellets!AO$3:AZ$3)</f>
        <v>12.119031</v>
      </c>
      <c r="AP1" s="2">
        <f>1/1000000*SUM(Pellets!AP$3:BA$3)</f>
        <v>13.367327999999999</v>
      </c>
      <c r="AQ1" s="2">
        <f>1/1000000*SUM(Pellets!AQ$3:BB$3)</f>
        <v>13.097776</v>
      </c>
      <c r="AR1" s="2">
        <f>1/1000000*SUM(Pellets!AR$3:BC$3)</f>
        <v>13.264593</v>
      </c>
      <c r="AS1" s="2">
        <f>1/1000000*SUM(Pellets!AS$3:BD$3)</f>
        <v>13.530603999999999</v>
      </c>
      <c r="AT1" s="2">
        <f>1/1000000*SUM(Pellets!AT$3:BE$3)</f>
        <v>14.690667999999999</v>
      </c>
      <c r="AU1" s="2">
        <f>1/1000000*SUM(Pellets!AU$3:BF$3)</f>
        <v>14.113512999999999</v>
      </c>
      <c r="AV1" s="2">
        <f>1/1000000*SUM(Pellets!AV$3:BG$3)</f>
        <v>13.915234999999999</v>
      </c>
      <c r="AW1" s="2">
        <f>1/1000000*SUM(Pellets!AW$3:BH$3)</f>
        <v>12.527583</v>
      </c>
      <c r="AX1" s="2">
        <f>1/1000000*SUM(Pellets!AX$3:BI$3)</f>
        <v>11.932032999999999</v>
      </c>
      <c r="AY1" s="2">
        <f>1/1000000*SUM(Pellets!AY$3:BJ$3)</f>
        <v>10.962389999999999</v>
      </c>
      <c r="AZ1" s="2">
        <f>1/1000000*SUM(Pellets!AZ$3:BK$3)</f>
        <v>10.575709999999999</v>
      </c>
      <c r="BA1" s="2">
        <f>1/1000000*SUM(Pellets!BA$3:BL$3)</f>
        <v>11.076656999999999</v>
      </c>
      <c r="BB1" s="2">
        <f>1/1000000*SUM(Pellets!BB$3:BM$3)</f>
        <v>9.9523479999999989</v>
      </c>
      <c r="BC1" s="2">
        <f>1/1000000*SUM(Pellets!BC$3:BN$3)</f>
        <v>9.9097340000000003</v>
      </c>
      <c r="BD1" s="2">
        <f>1/1000000*SUM(Pellets!BD$3:BO$3)</f>
        <v>9.4145849999999989</v>
      </c>
      <c r="BE1" s="2">
        <f>1/1000000*SUM(Pellets!BE$3:BP$3)</f>
        <v>9.1504339999999988</v>
      </c>
      <c r="BF1" s="2">
        <f>1/1000000*SUM(Pellets!BF$3:BQ$3)</f>
        <v>7.9837910000000001</v>
      </c>
      <c r="BG1" s="2">
        <f>1/1000000*SUM(Pellets!BG$3:BR$3)</f>
        <v>7.3094570000000001</v>
      </c>
      <c r="BH1" s="2">
        <f>1/1000000*SUM(Pellets!BH$3:BS$3)</f>
        <v>7.3560439999999998</v>
      </c>
      <c r="BI1" s="2">
        <f>1/1000000*SUM(Pellets!BI$3:BT$3)</f>
        <v>7.3897439999999994</v>
      </c>
      <c r="BJ1" s="2">
        <f>1/1000000*SUM(Pellets!BJ$3:BU$3)</f>
        <v>7.2130239999999999</v>
      </c>
      <c r="BK1" s="2">
        <f>1/1000000*SUM(Pellets!BK$3:BV$3)</f>
        <v>7.5084580000000001</v>
      </c>
      <c r="BL1" s="2">
        <f>1/1000000*SUM(Pellets!BL$3:BW$3)</f>
        <v>7.9744729999999997</v>
      </c>
      <c r="BM1" s="2">
        <f>1/1000000*SUM(Pellets!BM$3:BX$3)</f>
        <v>7.8688459999999996</v>
      </c>
      <c r="BN1" s="2">
        <f>1/1000000*SUM(Pellets!BN$3:BY$3)</f>
        <v>8.5964739999999988</v>
      </c>
      <c r="BO1" s="2">
        <f>1/1000000*SUM(Pellets!BO$3:BZ$3)</f>
        <v>8.613116999999999</v>
      </c>
      <c r="BP1" s="2">
        <f>1/1000000*SUM(Pellets!BP$3:CA$3)</f>
        <v>8.6563789999999994</v>
      </c>
      <c r="BQ1" s="2">
        <f>1/1000000*SUM(Pellets!BQ$3:CB$3)</f>
        <v>9.3066519999999997</v>
      </c>
      <c r="BR1" s="2">
        <f>1/1000000*SUM(Pellets!BR$3:CC$3)</f>
        <v>10.071650999999999</v>
      </c>
      <c r="BS1" s="2">
        <f>1/1000000*SUM(Pellets!BS$3:CD$3)</f>
        <v>10.285406</v>
      </c>
      <c r="BT1" s="2">
        <f>1/1000000*SUM(Pellets!BT$3:CE$3)</f>
        <v>9.930553999999999</v>
      </c>
      <c r="BU1" s="2">
        <f>1/1000000*SUM(Pellets!BU$3:CF$3)</f>
        <v>10.422174</v>
      </c>
      <c r="BV1" s="2">
        <f>1/1000000*SUM(Pellets!BV$3:CG$3)</f>
        <v>10.827335999999999</v>
      </c>
      <c r="BW1" s="2">
        <f>1/1000000*SUM(Pellets!BW$3:CH$3)</f>
        <v>11.046052</v>
      </c>
      <c r="BX1" s="2">
        <f>1/1000000*SUM(Pellets!BX$3:CI$3)</f>
        <v>11.234646999999999</v>
      </c>
      <c r="BY1" s="2">
        <f>1/1000000*SUM(Pellets!BY$3:CJ$3)</f>
        <v>11.053077999999999</v>
      </c>
      <c r="BZ1" s="2">
        <f>1/1000000*SUM(Pellets!BZ$3:CK$3)</f>
        <v>10.631632</v>
      </c>
      <c r="CA1" s="2">
        <f>1/1000000*SUM(Pellets!CA$3:CL$3)</f>
        <v>10.444345999999999</v>
      </c>
      <c r="CB1" s="2">
        <f>1/1000000*SUM(Pellets!CB$3:CM$3)</f>
        <v>10.780918</v>
      </c>
      <c r="CC1" s="2">
        <f>1/1000000*SUM(Pellets!CC$3:CN$3)</f>
        <v>10.359660999999999</v>
      </c>
      <c r="CD1" s="2">
        <f>1/1000000*SUM(Pellets!CD$3:CO$3)</f>
        <v>10.216932999999999</v>
      </c>
      <c r="CE1" s="2">
        <f>1/1000000*SUM(Pellets!CE$3:CP$3)</f>
        <v>10.665379</v>
      </c>
      <c r="CF1" s="2">
        <f>1/1000000*SUM(Pellets!CF$3:CQ$3)</f>
        <v>11.376707</v>
      </c>
      <c r="CG1" s="2">
        <f>1/1000000*SUM(Pellets!CG$3:CR$3)</f>
        <v>11.694671999999999</v>
      </c>
      <c r="CH1" s="2">
        <f>1/1000000*SUM(Pellets!CH$3:CS$3)</f>
        <v>12.196069999999999</v>
      </c>
      <c r="CI1" s="2">
        <f>1/1000000*SUM(Pellets!CI$3:CT$3)</f>
        <v>12.378824</v>
      </c>
      <c r="CJ1" s="2">
        <f>1/1000000*SUM(Pellets!CJ$3:CU$3)</f>
        <v>12.605136</v>
      </c>
      <c r="CK1" s="2">
        <f>1/1000000*SUM(Pellets!CK$3:CV$3)</f>
        <v>13.498880999999999</v>
      </c>
      <c r="CL1" s="2">
        <f>1/1000000*SUM(Pellets!CL$3:CW$3)</f>
        <v>13.920178</v>
      </c>
      <c r="CM1" s="2">
        <f>1/1000000*SUM(Pellets!CM$3:CX$3)</f>
        <v>14.277044</v>
      </c>
      <c r="CN1" s="2">
        <f>1/1000000*SUM(Pellets!CN$3:CY$3)</f>
        <v>14.821943999999998</v>
      </c>
      <c r="CO1" s="2">
        <f>1/1000000*SUM(Pellets!CO$3:CZ$3)</f>
        <v>15.407219</v>
      </c>
      <c r="CP1" s="2">
        <f>1/1000000*SUM(Pellets!CP$3:DA$3)</f>
        <v>16.035657999999998</v>
      </c>
      <c r="CQ1" s="2">
        <f>1/1000000*SUM(Pellets!CQ$3:DB$3)</f>
        <v>15.756974999999999</v>
      </c>
      <c r="CR1" s="2">
        <f>1/1000000*SUM(Pellets!CR$3:DC$3)</f>
        <v>15.850152999999999</v>
      </c>
      <c r="CS1" s="2">
        <f>1/1000000*SUM(Pellets!CS$3:DD$3)</f>
        <v>15.770657</v>
      </c>
      <c r="CT1" s="2">
        <f>1/1000000*SUM(Pellets!CT$3:DE$3)</f>
        <v>15.807711999999999</v>
      </c>
      <c r="CU1" s="2">
        <f>1/1000000*SUM(Pellets!CU$3:DF$3)</f>
        <v>15.632714999999999</v>
      </c>
      <c r="CV1" s="2">
        <f>1/1000000*SUM(Pellets!CV$3:DG$3)</f>
        <v>15.274999999999999</v>
      </c>
      <c r="CW1" s="2">
        <f>1/1000000*SUM(Pellets!CW$3:DH$3)</f>
        <v>14.386635</v>
      </c>
      <c r="CX1" s="2">
        <f>1/1000000*SUM(Pellets!CX$3:DI$3)</f>
        <v>13.802712999999999</v>
      </c>
      <c r="CY1" s="2">
        <f>1/1000000*SUM(Pellets!CY$3:DJ$3)</f>
        <v>14.048565999999999</v>
      </c>
      <c r="CZ1" s="2">
        <f>1/1000000*SUM(Pellets!CZ$3:DK$3)</f>
        <v>13.579613</v>
      </c>
      <c r="DA1" s="2">
        <f>1/1000000*SUM(Pellets!DA$3:DL$3)</f>
        <v>13.251251999999999</v>
      </c>
      <c r="DB1" s="2">
        <f>1/1000000*SUM(Pellets!DB$3:DM$3)</f>
        <v>12.277517</v>
      </c>
      <c r="DC1" s="2">
        <f>1/1000000*SUM(Pellets!DC$3:DN$3)</f>
        <v>13.058380999999999</v>
      </c>
      <c r="DD1" s="2">
        <f>1/1000000*SUM(Pellets!DD$3:DO$3)</f>
        <v>12.426636999999999</v>
      </c>
      <c r="DE1" s="2">
        <f>1/1000000*SUM(Pellets!DE$3:DP$3)</f>
        <v>11.769822</v>
      </c>
      <c r="DF1" s="2">
        <f>1/1000000*SUM(Pellets!DF$3:DQ$3)</f>
        <v>10.978800999999999</v>
      </c>
      <c r="DG1" s="2">
        <f>1/1000000*SUM(Pellets!DG$3:DR$3)</f>
        <v>10.881888</v>
      </c>
      <c r="DH1" s="2">
        <f>1/1000000*SUM(Pellets!DH$3:DS$3)</f>
        <v>10.431737999999999</v>
      </c>
      <c r="DI1" s="2">
        <f>1/1000000*SUM(Pellets!DI$3:DT$3)</f>
        <v>10.222168999999999</v>
      </c>
      <c r="DJ1" s="2">
        <f>1/1000000*SUM(Pellets!DJ$3:DU$3)</f>
        <v>10.211501</v>
      </c>
      <c r="DK1" s="2">
        <f>1/1000000*SUM(Pellets!DK$3:DV$3)</f>
        <v>9.5854169999999996</v>
      </c>
      <c r="DL1" s="2">
        <f>1/1000000*SUM(Pellets!DL$3:DW$3)</f>
        <v>9.8137119999999989</v>
      </c>
      <c r="DM1" s="2">
        <f>1/1000000*SUM(Pellets!DM$3:DX$3)</f>
        <v>9.5139979999999991</v>
      </c>
      <c r="DN1" s="2">
        <f>1/1000000*SUM(Pellets!DN$3:DY$3)</f>
        <v>9.6105359999999997</v>
      </c>
      <c r="DO1" s="2">
        <f>1/1000000*SUM(Pellets!DO$3:DZ$3)</f>
        <v>11.265965</v>
      </c>
      <c r="DP1" s="2">
        <f>1/1000000*SUM(Pellets!DP$3:EA$3)</f>
        <v>11.568373999999999</v>
      </c>
      <c r="DQ1" s="2">
        <f>1/1000000*SUM(Pellets!DQ$3:EB$3)</f>
        <v>11.944139999999999</v>
      </c>
      <c r="DR1" s="2">
        <f>1/1000000*SUM(Pellets!DR$3:EC$3)</f>
        <v>12.426475</v>
      </c>
      <c r="DS1" s="2">
        <f>1/1000000*SUM(Pellets!DS$3:ED$3)</f>
        <v>12.921915</v>
      </c>
      <c r="DT1" s="2">
        <f>1/1000000*SUM(Pellets!DT$3:EE$3)</f>
        <v>13.132441999999999</v>
      </c>
      <c r="DU1" s="2">
        <f>1/1000000*SUM(Pellets!DU$3:EF$3)</f>
        <v>13.100273999999999</v>
      </c>
      <c r="DV1" s="2">
        <f>1/1000000*SUM(Pellets!DV$3:EG$3)</f>
        <v>13.243910999999999</v>
      </c>
      <c r="DW1" s="2">
        <f>1/1000000*SUM(Pellets!DW$3:EH$3)</f>
        <v>13.654199</v>
      </c>
      <c r="DX1" s="2">
        <f>1/1000000*SUM(Pellets!DX$3:EI$3)</f>
        <v>13.933724</v>
      </c>
      <c r="DY1" s="2">
        <f>1/1000000*SUM(Pellets!DY$3:EJ$3)</f>
        <v>14.632116</v>
      </c>
      <c r="DZ1" s="2">
        <f>1/1000000*SUM(Pellets!DZ$3:EK$3)</f>
        <v>14.855146999999999</v>
      </c>
      <c r="EA1" s="2">
        <f>1/1000000*SUM(Pellets!EA$3:EL$3)</f>
        <v>13.143419999999999</v>
      </c>
      <c r="EB1" s="2">
        <f>1/1000000*SUM(Pellets!EB$3:EM$3)</f>
        <v>14.116947</v>
      </c>
      <c r="EC1" s="2">
        <f>1/1000000*SUM(Pellets!EC$3:EN$3)</f>
        <v>15.384015999999999</v>
      </c>
      <c r="ED1" s="2">
        <f>1/1000000*SUM(Pellets!ED$3:EO$3)</f>
        <v>15.920097</v>
      </c>
      <c r="EE1" s="2">
        <f>1/1000000*SUM(Pellets!EE$3:EP$3)</f>
        <v>20.922571999999999</v>
      </c>
      <c r="EF1" s="2">
        <f>1/1000000*SUM(Pellets!EF$3:EQ$3)</f>
        <v>26.524818</v>
      </c>
      <c r="EG1" s="2">
        <f>1/1000000*SUM(Pellets!EG$3:ER$3)</f>
        <v>29.713618</v>
      </c>
      <c r="EH1" s="2">
        <f>1/1000000*SUM(Pellets!EH$3:ES$3)</f>
        <v>32.642561999999998</v>
      </c>
      <c r="EI1" s="2">
        <f>1/1000000*SUM(Pellets!EI$3:ET$3)</f>
        <v>35.808181999999995</v>
      </c>
      <c r="EJ1" s="2">
        <f>1/1000000*SUM(Pellets!EJ$3:EU$3)</f>
        <v>40.3733</v>
      </c>
      <c r="EK1" s="2">
        <f>1/1000000*SUM(Pellets!EK$3:EV$3)</f>
        <v>47.855367999999999</v>
      </c>
      <c r="EL1" s="2">
        <f>1/1000000*SUM(Pellets!EL$3:EW$3)</f>
        <v>53.469778999999996</v>
      </c>
      <c r="EM1" s="2">
        <f>1/1000000*SUM(Pellets!EM$3:EX$3)</f>
        <v>61.443283999999998</v>
      </c>
      <c r="EN1" s="2">
        <f>1/1000000*SUM(Pellets!EN$3:EY$3)</f>
        <v>67.708027999999999</v>
      </c>
      <c r="EO1" s="2">
        <f>1/1000000*SUM(Pellets!EO$3:EZ$3)</f>
        <v>71.839388</v>
      </c>
      <c r="EP1" s="2">
        <f>1/1000000*SUM(Pellets!EP$3:FA$3)</f>
        <v>73.174786999999995</v>
      </c>
      <c r="EQ1" s="2">
        <f>1/1000000*SUM(Pellets!EQ$3:FB$3)</f>
        <v>69.608908999999997</v>
      </c>
      <c r="ER1" s="2">
        <f>1/1000000*SUM(Pellets!ER$3:FC$3)</f>
        <v>65.606505999999996</v>
      </c>
      <c r="ES1" s="2">
        <f>1/1000000*SUM(Pellets!ES$3:FD$3)</f>
        <v>64.394143</v>
      </c>
      <c r="ET1" s="2">
        <f>1/1000000*SUM(Pellets!ET$3:FE$3)</f>
        <v>65.922864000000004</v>
      </c>
      <c r="EU1" s="2">
        <f>1/1000000*SUM(Pellets!EU$3:FF$3)</f>
        <v>66.153990999999991</v>
      </c>
      <c r="EV1" s="2">
        <f>1/1000000*SUM(Pellets!EV$3:FG$3)</f>
        <v>65.271579000000003</v>
      </c>
      <c r="EW1" s="2">
        <f>1/1000000*SUM(Pellets!EW$3:FH$3)</f>
        <v>63.65701</v>
      </c>
      <c r="EX1" s="2">
        <f>1/1000000*SUM(Pellets!EX$3:FI$3)</f>
        <v>61.891041999999999</v>
      </c>
      <c r="EY1" s="2">
        <f>1/1000000*SUM(Pellets!EY$3:FJ$3)</f>
        <v>56.954896999999995</v>
      </c>
      <c r="EZ1" s="2">
        <f>1/1000000*SUM(Pellets!EZ$3:FK$3)</f>
        <v>51.763272999999998</v>
      </c>
      <c r="FA1" s="2">
        <f>1/1000000*SUM(Pellets!FA$3:FL$3)</f>
        <v>48.017731999999995</v>
      </c>
      <c r="FB1" s="2">
        <f>1/1000000*SUM(Pellets!FB$3:FM$3)</f>
        <v>46.767877999999996</v>
      </c>
      <c r="FC1" s="2">
        <f>1/1000000*SUM(Pellets!FC$3:FN$3)</f>
        <v>45.462739999999997</v>
      </c>
      <c r="FD1" s="2">
        <f>1/1000000*SUM(Pellets!FD$3:FO$3)</f>
        <v>43.999888999999996</v>
      </c>
      <c r="FE1" s="2">
        <f>1/1000000*SUM(Pellets!FE$3:FP$3)</f>
        <v>42.991304999999997</v>
      </c>
      <c r="FF1" s="2">
        <f>1/1000000*SUM(Pellets!FF$3:FQ$3)</f>
        <v>39.796389999999995</v>
      </c>
      <c r="FG1" s="2">
        <f>1/1000000*SUM(Pellets!FG$3:FR$3)</f>
        <v>36.803145000000001</v>
      </c>
      <c r="FH1" s="2">
        <f>1/1000000*SUM(Pellets!FH$3:FS$3)</f>
        <v>33.550446000000001</v>
      </c>
      <c r="FI1" s="2">
        <f>1/1000000*SUM(Pellets!FI$3:FT$3)</f>
        <v>28.937277999999999</v>
      </c>
      <c r="FJ1" s="2">
        <f>1/1000000*SUM(Pellets!FJ$3:FU$3)</f>
        <v>26.298310999999998</v>
      </c>
      <c r="FK1" s="2">
        <f>1/1000000*SUM(Pellets!FK$3:FV$3)</f>
        <v>24.736913999999999</v>
      </c>
      <c r="FL1" s="2">
        <f>1/1000000*SUM(Pellets!FL$3:FW$3)</f>
        <v>24.734966999999997</v>
      </c>
      <c r="FM1" s="2">
        <f>1/1000000*SUM(Pellets!FM$3:FX$3)</f>
        <v>21.909337999999998</v>
      </c>
      <c r="FN1" s="2">
        <f>1/1000000*SUM(Pellets!FN$3:FY$3)</f>
        <v>20.157978</v>
      </c>
    </row>
    <row r="2" spans="1:170">
      <c r="A2" t="str">
        <f>Pellets!A$4</f>
        <v>ExtraEU</v>
      </c>
      <c r="B2" s="2">
        <f>1/1000000*SUM(Pellets!B$4:M$4)</f>
        <v>5.9800000000000001E-4</v>
      </c>
      <c r="C2" s="2">
        <f>1/1000000*SUM(Pellets!C$4:N$4)</f>
        <v>9.5199999999999994E-4</v>
      </c>
      <c r="D2" s="2">
        <f>1/1000000*SUM(Pellets!D$4:O$4)</f>
        <v>1.078E-3</v>
      </c>
      <c r="E2" s="2">
        <f>1/1000000*SUM(Pellets!E$4:P$4)</f>
        <v>1.4559999999999998E-3</v>
      </c>
      <c r="F2" s="2">
        <f>1/1000000*SUM(Pellets!F$4:Q$4)</f>
        <v>1.4559999999999998E-3</v>
      </c>
      <c r="G2" s="2">
        <f>1/1000000*SUM(Pellets!G$4:R$4)</f>
        <v>1.7079999999999999E-3</v>
      </c>
      <c r="H2" s="2">
        <f>1/1000000*SUM(Pellets!H$4:S$4)</f>
        <v>1.7079999999999999E-3</v>
      </c>
      <c r="I2" s="2">
        <f>1/1000000*SUM(Pellets!I$4:T$4)</f>
        <v>1.9779999999999997E-3</v>
      </c>
      <c r="J2" s="2">
        <f>1/1000000*SUM(Pellets!J$4:U$4)</f>
        <v>1.2137E-2</v>
      </c>
      <c r="K2" s="2">
        <f>1/1000000*SUM(Pellets!K$4:V$4)</f>
        <v>1.2388999999999999E-2</v>
      </c>
      <c r="L2" s="2">
        <f>1/1000000*SUM(Pellets!L$4:W$4)</f>
        <v>3.4758999999999998E-2</v>
      </c>
      <c r="M2" s="2">
        <f>1/1000000*SUM(Pellets!M$4:X$4)</f>
        <v>3.5822E-2</v>
      </c>
      <c r="N2" s="2">
        <f>1/1000000*SUM(Pellets!N$4:Y$4)</f>
        <v>3.5632999999999998E-2</v>
      </c>
      <c r="O2" s="2">
        <f>1/1000000*SUM(Pellets!O$4:Z$4)</f>
        <v>3.6463999999999996E-2</v>
      </c>
      <c r="P2" s="2">
        <f>1/1000000*SUM(Pellets!P$4:AA$4)</f>
        <v>3.7337999999999996E-2</v>
      </c>
      <c r="Q2" s="2">
        <f>1/1000000*SUM(Pellets!Q$4:AB$4)</f>
        <v>0.15906399999999998</v>
      </c>
      <c r="R2" s="2">
        <f>1/1000000*SUM(Pellets!R$4:AC$4)</f>
        <v>0.159196</v>
      </c>
      <c r="S2" s="2">
        <f>1/1000000*SUM(Pellets!S$4:AD$4)</f>
        <v>0.59067700000000001</v>
      </c>
      <c r="T2" s="2">
        <f>1/1000000*SUM(Pellets!T$4:AE$4)</f>
        <v>1.0289619999999999</v>
      </c>
      <c r="U2" s="2">
        <f>1/1000000*SUM(Pellets!U$4:AF$4)</f>
        <v>1.279846</v>
      </c>
      <c r="V2" s="2">
        <f>1/1000000*SUM(Pellets!V$4:AG$4)</f>
        <v>1.2698929999999999</v>
      </c>
      <c r="W2" s="2">
        <f>1/1000000*SUM(Pellets!W$4:AH$4)</f>
        <v>1.6833499999999999</v>
      </c>
      <c r="X2" s="2">
        <f>1/1000000*SUM(Pellets!X$4:AI$4)</f>
        <v>1.6635039999999999</v>
      </c>
      <c r="Y2" s="2">
        <f>1/1000000*SUM(Pellets!Y$4:AJ$4)</f>
        <v>2.0547839999999997</v>
      </c>
      <c r="Z2" s="2">
        <f>1/1000000*SUM(Pellets!Z$4:AK$4)</f>
        <v>2.4078749999999998</v>
      </c>
      <c r="AA2" s="2">
        <f>1/1000000*SUM(Pellets!AA$4:AL$4)</f>
        <v>2.4180799999999998</v>
      </c>
      <c r="AB2" s="2">
        <f>1/1000000*SUM(Pellets!AB$4:AM$4)</f>
        <v>2.424998</v>
      </c>
      <c r="AC2" s="2">
        <f>1/1000000*SUM(Pellets!AC$4:AN$4)</f>
        <v>2.3106709999999997</v>
      </c>
      <c r="AD2" s="2">
        <f>1/1000000*SUM(Pellets!AD$4:AO$4)</f>
        <v>2.3234110000000001</v>
      </c>
      <c r="AE2" s="2">
        <f>1/1000000*SUM(Pellets!AE$4:AP$4)</f>
        <v>1.900123</v>
      </c>
      <c r="AF2" s="2">
        <f>1/1000000*SUM(Pellets!AF$4:AQ$4)</f>
        <v>1.4749759999999998</v>
      </c>
      <c r="AG2" s="2">
        <f>1/1000000*SUM(Pellets!AG$4:AR$4)</f>
        <v>1.2282659999999999</v>
      </c>
      <c r="AH2" s="2">
        <f>1/1000000*SUM(Pellets!AH$4:AS$4)</f>
        <v>1.232418</v>
      </c>
      <c r="AI2" s="2">
        <f>1/1000000*SUM(Pellets!AI$4:AT$4)</f>
        <v>1.65056</v>
      </c>
      <c r="AJ2" s="2">
        <f>1/1000000*SUM(Pellets!AJ$4:AU$4)</f>
        <v>1.850236</v>
      </c>
      <c r="AK2" s="2">
        <f>1/1000000*SUM(Pellets!AK$4:AV$4)</f>
        <v>1.476567</v>
      </c>
      <c r="AL2" s="2">
        <f>1/1000000*SUM(Pellets!AL$4:AW$4)</f>
        <v>1.130898</v>
      </c>
      <c r="AM2" s="2">
        <f>1/1000000*SUM(Pellets!AM$4:AX$4)</f>
        <v>1.1463369999999999</v>
      </c>
      <c r="AN2" s="2">
        <f>1/1000000*SUM(Pellets!AN$4:AY$4)</f>
        <v>1.171816</v>
      </c>
      <c r="AO2" s="2">
        <f>1/1000000*SUM(Pellets!AO$4:AZ$4)</f>
        <v>1.182469</v>
      </c>
      <c r="AP2" s="2">
        <f>1/1000000*SUM(Pellets!AP$4:BA$4)</f>
        <v>1.1793479999999998</v>
      </c>
      <c r="AQ2" s="2">
        <f>1/1000000*SUM(Pellets!AQ$4:BB$4)</f>
        <v>1.1819739999999999</v>
      </c>
      <c r="AR2" s="2">
        <f>1/1000000*SUM(Pellets!AR$4:BC$4)</f>
        <v>1.174536</v>
      </c>
      <c r="AS2" s="2">
        <f>1/1000000*SUM(Pellets!AS$4:BD$4)</f>
        <v>1.1868939999999999</v>
      </c>
      <c r="AT2" s="2">
        <f>1/1000000*SUM(Pellets!AT$4:BE$4)</f>
        <v>1.2134399999999999</v>
      </c>
      <c r="AU2" s="2">
        <f>1/1000000*SUM(Pellets!AU$4:BF$4)</f>
        <v>0.40474499999999997</v>
      </c>
      <c r="AV2" s="2">
        <f>1/1000000*SUM(Pellets!AV$4:BG$4)</f>
        <v>0.22769099999999998</v>
      </c>
      <c r="AW2" s="2">
        <f>1/1000000*SUM(Pellets!AW$4:BH$4)</f>
        <v>0.23261199999999999</v>
      </c>
      <c r="AX2" s="2">
        <f>1/1000000*SUM(Pellets!AX$4:BI$4)</f>
        <v>0.26940900000000001</v>
      </c>
      <c r="AY2" s="2">
        <f>1/1000000*SUM(Pellets!AY$4:BJ$4)</f>
        <v>0.29063299999999997</v>
      </c>
      <c r="AZ2" s="2">
        <f>1/1000000*SUM(Pellets!AZ$4:BK$4)</f>
        <v>0.28603999999999996</v>
      </c>
      <c r="BA2" s="2">
        <f>1/1000000*SUM(Pellets!BA$4:BL$4)</f>
        <v>0.83019699999999996</v>
      </c>
      <c r="BB2" s="2">
        <f>1/1000000*SUM(Pellets!BB$4:BM$4)</f>
        <v>0.82702900000000001</v>
      </c>
      <c r="BC2" s="2">
        <f>1/1000000*SUM(Pellets!BC$4:BN$4)</f>
        <v>0.83088200000000001</v>
      </c>
      <c r="BD2" s="2">
        <f>1/1000000*SUM(Pellets!BD$4:BO$4)</f>
        <v>0.834874</v>
      </c>
      <c r="BE2" s="2">
        <f>1/1000000*SUM(Pellets!BE$4:BP$4)</f>
        <v>0.81903999999999999</v>
      </c>
      <c r="BF2" s="2">
        <f>1/1000000*SUM(Pellets!BF$4:BQ$4)</f>
        <v>0.80083799999999994</v>
      </c>
      <c r="BG2" s="2">
        <f>1/1000000*SUM(Pellets!BG$4:BR$4)</f>
        <v>0.80423499999999992</v>
      </c>
      <c r="BH2" s="2">
        <f>1/1000000*SUM(Pellets!BH$4:BS$4)</f>
        <v>0.81082699999999996</v>
      </c>
      <c r="BI2" s="2">
        <f>1/1000000*SUM(Pellets!BI$4:BT$4)</f>
        <v>0.80689599999999995</v>
      </c>
      <c r="BJ2" s="2">
        <f>1/1000000*SUM(Pellets!BJ$4:BU$4)</f>
        <v>1.286349</v>
      </c>
      <c r="BK2" s="2">
        <f>1/1000000*SUM(Pellets!BK$4:BV$4)</f>
        <v>1.2522119999999999</v>
      </c>
      <c r="BL2" s="2">
        <f>1/1000000*SUM(Pellets!BL$4:BW$4)</f>
        <v>1.2537389999999999</v>
      </c>
      <c r="BM2" s="2">
        <f>1/1000000*SUM(Pellets!BM$4:BX$4)</f>
        <v>0.74126799999999993</v>
      </c>
      <c r="BN2" s="2">
        <f>1/1000000*SUM(Pellets!BN$4:BY$4)</f>
        <v>1.257781</v>
      </c>
      <c r="BO2" s="2">
        <f>1/1000000*SUM(Pellets!BO$4:BZ$4)</f>
        <v>1.2678239999999998</v>
      </c>
      <c r="BP2" s="2">
        <f>1/1000000*SUM(Pellets!BP$4:CA$4)</f>
        <v>2.3581409999999998</v>
      </c>
      <c r="BQ2" s="2">
        <f>1/1000000*SUM(Pellets!BQ$4:CB$4)</f>
        <v>2.6573880000000001</v>
      </c>
      <c r="BR2" s="2">
        <f>1/1000000*SUM(Pellets!BR$4:CC$4)</f>
        <v>2.8849959999999997</v>
      </c>
      <c r="BS2" s="2">
        <f>1/1000000*SUM(Pellets!BS$4:CD$4)</f>
        <v>3.2847029999999999</v>
      </c>
      <c r="BT2" s="2">
        <f>1/1000000*SUM(Pellets!BT$4:CE$4)</f>
        <v>3.7905599999999997</v>
      </c>
      <c r="BU2" s="2">
        <f>1/1000000*SUM(Pellets!BU$4:CF$4)</f>
        <v>4.2856480000000001</v>
      </c>
      <c r="BV2" s="2">
        <f>1/1000000*SUM(Pellets!BV$4:CG$4)</f>
        <v>3.9911319999999999</v>
      </c>
      <c r="BW2" s="2">
        <f>1/1000000*SUM(Pellets!BW$4:CH$4)</f>
        <v>4.2972450000000002</v>
      </c>
      <c r="BX2" s="2">
        <f>1/1000000*SUM(Pellets!BX$4:CI$4)</f>
        <v>4.8347999999999995</v>
      </c>
      <c r="BY2" s="2">
        <f>1/1000000*SUM(Pellets!BY$4:CJ$4)</f>
        <v>5.1134589999999998</v>
      </c>
      <c r="BZ2" s="2">
        <f>1/1000000*SUM(Pellets!BZ$4:CK$4)</f>
        <v>5.051183</v>
      </c>
      <c r="CA2" s="2">
        <f>1/1000000*SUM(Pellets!CA$4:CL$4)</f>
        <v>5.3518789999999994</v>
      </c>
      <c r="CB2" s="2">
        <f>1/1000000*SUM(Pellets!CB$4:CM$4)</f>
        <v>4.9326080000000001</v>
      </c>
      <c r="CC2" s="2">
        <f>1/1000000*SUM(Pellets!CC$4:CN$4)</f>
        <v>4.980594</v>
      </c>
      <c r="CD2" s="2">
        <f>1/1000000*SUM(Pellets!CD$4:CO$4)</f>
        <v>4.7665509999999998</v>
      </c>
      <c r="CE2" s="2">
        <f>1/1000000*SUM(Pellets!CE$4:CP$4)</f>
        <v>4.749854</v>
      </c>
      <c r="CF2" s="2">
        <f>1/1000000*SUM(Pellets!CF$4:CQ$4)</f>
        <v>4.7119759999999999</v>
      </c>
      <c r="CG2" s="2">
        <f>1/1000000*SUM(Pellets!CG$4:CR$4)</f>
        <v>4.6227209999999994</v>
      </c>
      <c r="CH2" s="2">
        <f>1/1000000*SUM(Pellets!CH$4:CS$4)</f>
        <v>4.41439</v>
      </c>
      <c r="CI2" s="2">
        <f>1/1000000*SUM(Pellets!CI$4:CT$4)</f>
        <v>4.1350189999999998</v>
      </c>
      <c r="CJ2" s="2">
        <f>1/1000000*SUM(Pellets!CJ$4:CU$4)</f>
        <v>3.6068199999999999</v>
      </c>
      <c r="CK2" s="2">
        <f>1/1000000*SUM(Pellets!CK$4:CV$4)</f>
        <v>3.5829399999999998</v>
      </c>
      <c r="CL2" s="2">
        <f>1/1000000*SUM(Pellets!CL$4:CW$4)</f>
        <v>3.199011</v>
      </c>
      <c r="CM2" s="2">
        <f>1/1000000*SUM(Pellets!CM$4:CX$4)</f>
        <v>3.3118859999999999</v>
      </c>
      <c r="CN2" s="2">
        <f>1/1000000*SUM(Pellets!CN$4:CY$4)</f>
        <v>3.0826720000000001</v>
      </c>
      <c r="CO2" s="2">
        <f>1/1000000*SUM(Pellets!CO$4:CZ$4)</f>
        <v>2.752891</v>
      </c>
      <c r="CP2" s="2">
        <f>1/1000000*SUM(Pellets!CP$4:DA$4)</f>
        <v>2.7426159999999999</v>
      </c>
      <c r="CQ2" s="2">
        <f>1/1000000*SUM(Pellets!CQ$4:DB$4)</f>
        <v>2.748084</v>
      </c>
      <c r="CR2" s="2">
        <f>1/1000000*SUM(Pellets!CR$4:DC$4)</f>
        <v>2.8381769999999999</v>
      </c>
      <c r="CS2" s="2">
        <f>1/1000000*SUM(Pellets!CS$4:DD$4)</f>
        <v>2.7707859999999997</v>
      </c>
      <c r="CT2" s="2">
        <f>1/1000000*SUM(Pellets!CT$4:DE$4)</f>
        <v>2.838368</v>
      </c>
      <c r="CU2" s="2">
        <f>1/1000000*SUM(Pellets!CU$4:DF$4)</f>
        <v>2.8643009999999998</v>
      </c>
      <c r="CV2" s="2">
        <f>1/1000000*SUM(Pellets!CV$4:DG$4)</f>
        <v>3.3008249999999997</v>
      </c>
      <c r="CW2" s="2">
        <f>1/1000000*SUM(Pellets!CW$4:DH$4)</f>
        <v>3.0534629999999998</v>
      </c>
      <c r="CX2" s="2">
        <f>1/1000000*SUM(Pellets!CX$4:DI$4)</f>
        <v>3.6665399999999999</v>
      </c>
      <c r="CY2" s="2">
        <f>1/1000000*SUM(Pellets!CY$4:DJ$4)</f>
        <v>3.8227169999999999</v>
      </c>
      <c r="CZ2" s="2">
        <f>1/1000000*SUM(Pellets!CZ$4:DK$4)</f>
        <v>3.38673</v>
      </c>
      <c r="DA2" s="2">
        <f>1/1000000*SUM(Pellets!DA$4:DL$4)</f>
        <v>3.386536</v>
      </c>
      <c r="DB2" s="2">
        <f>1/1000000*SUM(Pellets!DB$4:DM$4)</f>
        <v>3.3913339999999996</v>
      </c>
      <c r="DC2" s="2">
        <f>1/1000000*SUM(Pellets!DC$4:DN$4)</f>
        <v>3.542494</v>
      </c>
      <c r="DD2" s="2">
        <f>1/1000000*SUM(Pellets!DD$4:DO$4)</f>
        <v>3.1460999999999997</v>
      </c>
      <c r="DE2" s="2">
        <f>1/1000000*SUM(Pellets!DE$4:DP$4)</f>
        <v>3.4819839999999997</v>
      </c>
      <c r="DF2" s="2">
        <f>1/1000000*SUM(Pellets!DF$4:DQ$4)</f>
        <v>4.207611</v>
      </c>
      <c r="DG2" s="2">
        <f>1/1000000*SUM(Pellets!DG$4:DR$4)</f>
        <v>4.2472069999999995</v>
      </c>
      <c r="DH2" s="2">
        <f>1/1000000*SUM(Pellets!DH$4:DS$4)</f>
        <v>3.7911259999999998</v>
      </c>
      <c r="DI2" s="2">
        <f>1/1000000*SUM(Pellets!DI$4:DT$4)</f>
        <v>4.5341680000000002</v>
      </c>
      <c r="DJ2" s="2">
        <f>1/1000000*SUM(Pellets!DJ$4:DU$4)</f>
        <v>3.858457</v>
      </c>
      <c r="DK2" s="2">
        <f>1/1000000*SUM(Pellets!DK$4:DV$4)</f>
        <v>3.264694</v>
      </c>
      <c r="DL2" s="2">
        <f>1/1000000*SUM(Pellets!DL$4:DW$4)</f>
        <v>3.2617129999999999</v>
      </c>
      <c r="DM2" s="2">
        <f>1/1000000*SUM(Pellets!DM$4:DX$4)</f>
        <v>3.244475</v>
      </c>
      <c r="DN2" s="2">
        <f>1/1000000*SUM(Pellets!DN$4:DY$4)</f>
        <v>3.8075429999999999</v>
      </c>
      <c r="DO2" s="2">
        <f>1/1000000*SUM(Pellets!DO$4:DZ$4)</f>
        <v>3.324649</v>
      </c>
      <c r="DP2" s="2">
        <f>1/1000000*SUM(Pellets!DP$4:EA$4)</f>
        <v>3.2700929999999997</v>
      </c>
      <c r="DQ2" s="2">
        <f>1/1000000*SUM(Pellets!DQ$4:EB$4)</f>
        <v>3.3444339999999997</v>
      </c>
      <c r="DR2" s="2">
        <f>1/1000000*SUM(Pellets!DR$4:EC$4)</f>
        <v>2.6141169999999998</v>
      </c>
      <c r="DS2" s="2">
        <f>1/1000000*SUM(Pellets!DS$4:ED$4)</f>
        <v>2.6990699999999999</v>
      </c>
      <c r="DT2" s="2">
        <f>1/1000000*SUM(Pellets!DT$4:EE$4)</f>
        <v>2.7596889999999998</v>
      </c>
      <c r="DU2" s="2">
        <f>1/1000000*SUM(Pellets!DU$4:EF$4)</f>
        <v>2.5323959999999999</v>
      </c>
      <c r="DV2" s="2">
        <f>1/1000000*SUM(Pellets!DV$4:EG$4)</f>
        <v>2.5514989999999997</v>
      </c>
      <c r="DW2" s="2">
        <f>1/1000000*SUM(Pellets!DW$4:EH$4)</f>
        <v>2.610681</v>
      </c>
      <c r="DX2" s="2">
        <f>1/1000000*SUM(Pellets!DX$4:EI$4)</f>
        <v>2.6269670000000001</v>
      </c>
      <c r="DY2" s="2">
        <f>1/1000000*SUM(Pellets!DY$4:EJ$4)</f>
        <v>2.6524299999999998</v>
      </c>
      <c r="DZ2" s="2">
        <f>1/1000000*SUM(Pellets!DZ$4:EK$4)</f>
        <v>2.0999279999999998</v>
      </c>
      <c r="EA2" s="2">
        <f>1/1000000*SUM(Pellets!EA$4:EL$4)</f>
        <v>2.6717869999999997</v>
      </c>
      <c r="EB2" s="2">
        <f>1/1000000*SUM(Pellets!EB$4:EM$4)</f>
        <v>2.756618</v>
      </c>
      <c r="EC2" s="2">
        <f>1/1000000*SUM(Pellets!EC$4:EN$4)</f>
        <v>2.2166699999999997</v>
      </c>
      <c r="ED2" s="2">
        <f>1/1000000*SUM(Pellets!ED$4:EO$4)</f>
        <v>2.3202579999999999</v>
      </c>
      <c r="EE2" s="2">
        <f>1/1000000*SUM(Pellets!EE$4:EP$4)</f>
        <v>2.297723</v>
      </c>
      <c r="EF2" s="2">
        <f>1/1000000*SUM(Pellets!EF$4:EQ$4)</f>
        <v>2.3358339999999997</v>
      </c>
      <c r="EG2" s="2">
        <f>1/1000000*SUM(Pellets!EG$4:ER$4)</f>
        <v>1.8786069999999999</v>
      </c>
      <c r="EH2" s="2">
        <f>1/1000000*SUM(Pellets!EH$4:ES$4)</f>
        <v>2.059714</v>
      </c>
      <c r="EI2" s="2">
        <f>1/1000000*SUM(Pellets!EI$4:ET$4)</f>
        <v>2.1514329999999999</v>
      </c>
      <c r="EJ2" s="2">
        <f>1/1000000*SUM(Pellets!EJ$4:EU$4)</f>
        <v>2.381561</v>
      </c>
      <c r="EK2" s="2">
        <f>1/1000000*SUM(Pellets!EK$4:EV$4)</f>
        <v>4.0770960000000001</v>
      </c>
      <c r="EL2" s="2">
        <f>1/1000000*SUM(Pellets!EL$4:EW$4)</f>
        <v>4.3044359999999999</v>
      </c>
      <c r="EM2" s="2">
        <f>1/1000000*SUM(Pellets!EM$4:EX$4)</f>
        <v>4.1212270000000002</v>
      </c>
      <c r="EN2" s="2">
        <f>1/1000000*SUM(Pellets!EN$4:EY$4)</f>
        <v>4.3681159999999997</v>
      </c>
      <c r="EO2" s="2">
        <f>1/1000000*SUM(Pellets!EO$4:EZ$4)</f>
        <v>4.7430969999999997</v>
      </c>
      <c r="EP2" s="2">
        <f>1/1000000*SUM(Pellets!EP$4:FA$4)</f>
        <v>4.8008850000000001</v>
      </c>
      <c r="EQ2" s="2">
        <f>1/1000000*SUM(Pellets!EQ$4:FB$4)</f>
        <v>4.8031879999999996</v>
      </c>
      <c r="ER2" s="2">
        <f>1/1000000*SUM(Pellets!ER$4:FC$4)</f>
        <v>4.940143</v>
      </c>
      <c r="ES2" s="2">
        <f>1/1000000*SUM(Pellets!ES$4:FD$4)</f>
        <v>4.9150789999999995</v>
      </c>
      <c r="ET2" s="2">
        <f>1/1000000*SUM(Pellets!ET$4:FE$4)</f>
        <v>4.8255999999999997</v>
      </c>
      <c r="EU2" s="2">
        <f>1/1000000*SUM(Pellets!EU$4:FF$4)</f>
        <v>4.7474559999999997</v>
      </c>
      <c r="EV2" s="2">
        <f>1/1000000*SUM(Pellets!EV$4:FG$4)</f>
        <v>4.5654719999999998</v>
      </c>
      <c r="EW2" s="2">
        <f>1/1000000*SUM(Pellets!EW$4:FH$4)</f>
        <v>2.9201239999999999</v>
      </c>
      <c r="EX2" s="2">
        <f>1/1000000*SUM(Pellets!EX$4:FI$4)</f>
        <v>2.726118</v>
      </c>
      <c r="EY2" s="2">
        <f>1/1000000*SUM(Pellets!EY$4:FJ$4)</f>
        <v>2.3801869999999998</v>
      </c>
      <c r="EZ2" s="2">
        <f>1/1000000*SUM(Pellets!EZ$4:FK$4)</f>
        <v>2.1295869999999999</v>
      </c>
      <c r="FA2" s="2">
        <f>1/1000000*SUM(Pellets!FA$4:FL$4)</f>
        <v>1.7402489999999999</v>
      </c>
      <c r="FB2" s="2">
        <f>1/1000000*SUM(Pellets!FB$4:FM$4)</f>
        <v>2.8771739999999997</v>
      </c>
      <c r="FC2" s="2">
        <f>1/1000000*SUM(Pellets!FC$4:FN$4)</f>
        <v>2.8445499999999999</v>
      </c>
      <c r="FD2" s="2">
        <f>1/1000000*SUM(Pellets!FD$4:FO$4)</f>
        <v>2.6841599999999999</v>
      </c>
      <c r="FE2" s="2">
        <f>1/1000000*SUM(Pellets!FE$4:FP$4)</f>
        <v>2.7002509999999997</v>
      </c>
      <c r="FF2" s="2">
        <f>1/1000000*SUM(Pellets!FF$4:FQ$4)</f>
        <v>2.6172719999999998</v>
      </c>
      <c r="FG2" s="2">
        <f>1/1000000*SUM(Pellets!FG$4:FR$4)</f>
        <v>2.6117399999999997</v>
      </c>
      <c r="FH2" s="2">
        <f>1/1000000*SUM(Pellets!FH$4:FS$4)</f>
        <v>2.58684</v>
      </c>
      <c r="FI2" s="2">
        <f>1/1000000*SUM(Pellets!FI$4:FT$4)</f>
        <v>3.0675680000000001</v>
      </c>
      <c r="FJ2" s="2">
        <f>1/1000000*SUM(Pellets!FJ$4:FU$4)</f>
        <v>3.0840449999999997</v>
      </c>
      <c r="FK2" s="2">
        <f>1/1000000*SUM(Pellets!FK$4:FV$4)</f>
        <v>3.1127899999999999</v>
      </c>
      <c r="FL2" s="2">
        <f>1/1000000*SUM(Pellets!FL$4:FW$4)</f>
        <v>3.0969720000000001</v>
      </c>
      <c r="FM2" s="2">
        <f>1/1000000*SUM(Pellets!FM$4:FX$4)</f>
        <v>2.882946</v>
      </c>
      <c r="FN2" s="2">
        <f>1/1000000*SUM(Pellets!FN$4:FY$4)</f>
        <v>1.5005189999999999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5.9800000000000001E-4</v>
      </c>
      <c r="C5" s="4">
        <f t="shared" ref="C5:AV5" si="0">C2</f>
        <v>9.5199999999999994E-4</v>
      </c>
      <c r="D5" s="4">
        <f t="shared" si="0"/>
        <v>1.078E-3</v>
      </c>
      <c r="E5" s="4">
        <f t="shared" si="0"/>
        <v>1.4559999999999998E-3</v>
      </c>
      <c r="F5" s="4">
        <f t="shared" si="0"/>
        <v>1.4559999999999998E-3</v>
      </c>
      <c r="G5" s="4">
        <f t="shared" si="0"/>
        <v>1.7079999999999999E-3</v>
      </c>
      <c r="H5" s="4">
        <f t="shared" si="0"/>
        <v>1.7079999999999999E-3</v>
      </c>
      <c r="I5" s="4">
        <f t="shared" si="0"/>
        <v>1.9779999999999997E-3</v>
      </c>
      <c r="J5" s="4">
        <f t="shared" si="0"/>
        <v>1.2137E-2</v>
      </c>
      <c r="K5" s="4">
        <f t="shared" si="0"/>
        <v>1.2388999999999999E-2</v>
      </c>
      <c r="L5" s="4">
        <f t="shared" si="0"/>
        <v>3.4758999999999998E-2</v>
      </c>
      <c r="M5" s="4">
        <f t="shared" si="0"/>
        <v>3.5822E-2</v>
      </c>
      <c r="N5" s="4">
        <f t="shared" si="0"/>
        <v>3.5632999999999998E-2</v>
      </c>
      <c r="O5" s="4">
        <f t="shared" si="0"/>
        <v>3.6463999999999996E-2</v>
      </c>
      <c r="P5" s="4">
        <f t="shared" si="0"/>
        <v>3.7337999999999996E-2</v>
      </c>
      <c r="Q5" s="4">
        <f t="shared" si="0"/>
        <v>0.15906399999999998</v>
      </c>
      <c r="R5" s="4">
        <f t="shared" si="0"/>
        <v>0.159196</v>
      </c>
      <c r="S5" s="4">
        <f t="shared" si="0"/>
        <v>0.59067700000000001</v>
      </c>
      <c r="T5" s="4">
        <f t="shared" si="0"/>
        <v>1.0289619999999999</v>
      </c>
      <c r="U5" s="4">
        <f t="shared" si="0"/>
        <v>1.279846</v>
      </c>
      <c r="V5" s="4">
        <f t="shared" si="0"/>
        <v>1.2698929999999999</v>
      </c>
      <c r="W5" s="4">
        <f t="shared" si="0"/>
        <v>1.6833499999999999</v>
      </c>
      <c r="X5" s="4">
        <f t="shared" si="0"/>
        <v>1.6635039999999999</v>
      </c>
      <c r="Y5" s="4">
        <f t="shared" si="0"/>
        <v>2.0547839999999997</v>
      </c>
      <c r="Z5" s="4">
        <f t="shared" si="0"/>
        <v>2.4078749999999998</v>
      </c>
      <c r="AA5" s="4">
        <f t="shared" si="0"/>
        <v>2.4180799999999998</v>
      </c>
      <c r="AB5" s="4">
        <f t="shared" si="0"/>
        <v>2.424998</v>
      </c>
      <c r="AC5" s="4">
        <f t="shared" si="0"/>
        <v>2.3106709999999997</v>
      </c>
      <c r="AD5" s="4">
        <f t="shared" si="0"/>
        <v>2.3234110000000001</v>
      </c>
      <c r="AE5" s="4">
        <f t="shared" si="0"/>
        <v>1.900123</v>
      </c>
      <c r="AF5" s="4">
        <f t="shared" si="0"/>
        <v>1.4749759999999998</v>
      </c>
      <c r="AG5" s="4">
        <f t="shared" si="0"/>
        <v>1.2282659999999999</v>
      </c>
      <c r="AH5" s="4">
        <f t="shared" si="0"/>
        <v>1.232418</v>
      </c>
      <c r="AI5" s="4">
        <f t="shared" si="0"/>
        <v>1.65056</v>
      </c>
      <c r="AJ5" s="4">
        <f t="shared" si="0"/>
        <v>1.850236</v>
      </c>
      <c r="AK5" s="4">
        <f t="shared" si="0"/>
        <v>1.476567</v>
      </c>
      <c r="AL5" s="4">
        <f t="shared" si="0"/>
        <v>1.130898</v>
      </c>
      <c r="AM5" s="4">
        <f t="shared" si="0"/>
        <v>1.1463369999999999</v>
      </c>
      <c r="AN5" s="4">
        <f t="shared" si="0"/>
        <v>1.171816</v>
      </c>
      <c r="AO5" s="4">
        <f t="shared" si="0"/>
        <v>1.182469</v>
      </c>
      <c r="AP5" s="4">
        <f t="shared" si="0"/>
        <v>1.1793479999999998</v>
      </c>
      <c r="AQ5" s="4">
        <f t="shared" si="0"/>
        <v>1.1819739999999999</v>
      </c>
      <c r="AR5" s="4">
        <f t="shared" si="0"/>
        <v>1.174536</v>
      </c>
      <c r="AS5" s="4">
        <f t="shared" si="0"/>
        <v>1.1868939999999999</v>
      </c>
      <c r="AT5" s="4">
        <f t="shared" si="0"/>
        <v>1.2134399999999999</v>
      </c>
      <c r="AU5" s="4">
        <f t="shared" si="0"/>
        <v>0.40474499999999997</v>
      </c>
      <c r="AV5" s="4">
        <f t="shared" si="0"/>
        <v>0.22769099999999998</v>
      </c>
      <c r="AW5" s="4">
        <f>AW2</f>
        <v>0.23261199999999999</v>
      </c>
      <c r="AX5" s="4">
        <f>AX2</f>
        <v>0.26940900000000001</v>
      </c>
      <c r="AY5" s="4">
        <f t="shared" ref="AY5:BH5" si="1">AY2</f>
        <v>0.29063299999999997</v>
      </c>
      <c r="AZ5" s="4">
        <f t="shared" si="1"/>
        <v>0.28603999999999996</v>
      </c>
      <c r="BA5" s="4">
        <f t="shared" si="1"/>
        <v>0.83019699999999996</v>
      </c>
      <c r="BB5" s="4">
        <f t="shared" si="1"/>
        <v>0.82702900000000001</v>
      </c>
      <c r="BC5" s="4">
        <f t="shared" si="1"/>
        <v>0.83088200000000001</v>
      </c>
      <c r="BD5" s="4">
        <f t="shared" si="1"/>
        <v>0.834874</v>
      </c>
      <c r="BE5" s="4">
        <f t="shared" si="1"/>
        <v>0.81903999999999999</v>
      </c>
      <c r="BF5" s="4">
        <f t="shared" si="1"/>
        <v>0.80083799999999994</v>
      </c>
      <c r="BG5" s="4">
        <f t="shared" si="1"/>
        <v>0.80423499999999992</v>
      </c>
      <c r="BH5" s="4">
        <f t="shared" si="1"/>
        <v>0.81082699999999996</v>
      </c>
      <c r="BI5" s="4">
        <f>BI2</f>
        <v>0.80689599999999995</v>
      </c>
      <c r="BJ5" s="4">
        <f>BJ2</f>
        <v>1.286349</v>
      </c>
      <c r="BK5" s="4">
        <f t="shared" ref="BK5:BT5" si="2">BK2</f>
        <v>1.2522119999999999</v>
      </c>
      <c r="BL5" s="4">
        <f t="shared" si="2"/>
        <v>1.2537389999999999</v>
      </c>
      <c r="BM5" s="4">
        <f t="shared" si="2"/>
        <v>0.74126799999999993</v>
      </c>
      <c r="BN5" s="4">
        <f t="shared" si="2"/>
        <v>1.257781</v>
      </c>
      <c r="BO5" s="4">
        <f t="shared" si="2"/>
        <v>1.2678239999999998</v>
      </c>
      <c r="BP5" s="4">
        <f t="shared" si="2"/>
        <v>2.3581409999999998</v>
      </c>
      <c r="BQ5" s="4">
        <f t="shared" si="2"/>
        <v>2.6573880000000001</v>
      </c>
      <c r="BR5" s="4">
        <f t="shared" si="2"/>
        <v>2.8849959999999997</v>
      </c>
      <c r="BS5" s="4">
        <f t="shared" si="2"/>
        <v>3.2847029999999999</v>
      </c>
      <c r="BT5" s="4">
        <f t="shared" si="2"/>
        <v>3.7905599999999997</v>
      </c>
      <c r="BU5" s="4">
        <f>BU2</f>
        <v>4.2856480000000001</v>
      </c>
      <c r="BV5" s="4">
        <f>BV2</f>
        <v>3.9911319999999999</v>
      </c>
      <c r="BW5" s="4">
        <f t="shared" ref="BW5:CF5" si="3">BW2</f>
        <v>4.2972450000000002</v>
      </c>
      <c r="BX5" s="4">
        <f t="shared" si="3"/>
        <v>4.8347999999999995</v>
      </c>
      <c r="BY5" s="4">
        <f t="shared" si="3"/>
        <v>5.1134589999999998</v>
      </c>
      <c r="BZ5" s="4">
        <f t="shared" si="3"/>
        <v>5.051183</v>
      </c>
      <c r="CA5" s="4">
        <f t="shared" si="3"/>
        <v>5.3518789999999994</v>
      </c>
      <c r="CB5" s="4">
        <f t="shared" si="3"/>
        <v>4.9326080000000001</v>
      </c>
      <c r="CC5" s="4">
        <f t="shared" si="3"/>
        <v>4.980594</v>
      </c>
      <c r="CD5" s="4">
        <f t="shared" si="3"/>
        <v>4.7665509999999998</v>
      </c>
      <c r="CE5" s="4">
        <f t="shared" si="3"/>
        <v>4.749854</v>
      </c>
      <c r="CF5" s="4">
        <f t="shared" si="3"/>
        <v>4.7119759999999999</v>
      </c>
      <c r="CG5" s="4">
        <f>CG2</f>
        <v>4.6227209999999994</v>
      </c>
      <c r="CH5" s="4">
        <f>CH2</f>
        <v>4.41439</v>
      </c>
      <c r="CI5" s="4">
        <f t="shared" ref="CI5:CR5" si="4">CI2</f>
        <v>4.1350189999999998</v>
      </c>
      <c r="CJ5" s="4">
        <f t="shared" si="4"/>
        <v>3.6068199999999999</v>
      </c>
      <c r="CK5" s="4">
        <f t="shared" si="4"/>
        <v>3.5829399999999998</v>
      </c>
      <c r="CL5" s="4">
        <f t="shared" si="4"/>
        <v>3.199011</v>
      </c>
      <c r="CM5" s="4">
        <f t="shared" si="4"/>
        <v>3.3118859999999999</v>
      </c>
      <c r="CN5" s="4">
        <f t="shared" si="4"/>
        <v>3.0826720000000001</v>
      </c>
      <c r="CO5" s="4">
        <f t="shared" si="4"/>
        <v>2.752891</v>
      </c>
      <c r="CP5" s="4">
        <f t="shared" si="4"/>
        <v>2.7426159999999999</v>
      </c>
      <c r="CQ5" s="4">
        <f t="shared" si="4"/>
        <v>2.748084</v>
      </c>
      <c r="CR5" s="4">
        <f t="shared" si="4"/>
        <v>2.8381769999999999</v>
      </c>
      <c r="CS5" s="4">
        <f>CS2</f>
        <v>2.7707859999999997</v>
      </c>
      <c r="CT5" s="4">
        <f>CT2</f>
        <v>2.838368</v>
      </c>
      <c r="CU5" s="4">
        <f t="shared" ref="CU5:DD5" si="5">CU2</f>
        <v>2.8643009999999998</v>
      </c>
      <c r="CV5" s="4">
        <f t="shared" si="5"/>
        <v>3.3008249999999997</v>
      </c>
      <c r="CW5" s="4">
        <f t="shared" si="5"/>
        <v>3.0534629999999998</v>
      </c>
      <c r="CX5" s="4">
        <f t="shared" si="5"/>
        <v>3.6665399999999999</v>
      </c>
      <c r="CY5" s="4">
        <f t="shared" si="5"/>
        <v>3.8227169999999999</v>
      </c>
      <c r="CZ5" s="4">
        <f t="shared" si="5"/>
        <v>3.38673</v>
      </c>
      <c r="DA5" s="4">
        <f t="shared" si="5"/>
        <v>3.386536</v>
      </c>
      <c r="DB5" s="4">
        <f t="shared" si="5"/>
        <v>3.3913339999999996</v>
      </c>
      <c r="DC5" s="4">
        <f t="shared" si="5"/>
        <v>3.542494</v>
      </c>
      <c r="DD5" s="4">
        <f t="shared" si="5"/>
        <v>3.1460999999999997</v>
      </c>
      <c r="DE5" s="4">
        <f>DE2</f>
        <v>3.4819839999999997</v>
      </c>
      <c r="DF5" s="4">
        <f>DF2</f>
        <v>4.207611</v>
      </c>
      <c r="DG5" s="4">
        <f t="shared" ref="DG5:DP5" si="6">DG2</f>
        <v>4.2472069999999995</v>
      </c>
      <c r="DH5" s="4">
        <f t="shared" si="6"/>
        <v>3.7911259999999998</v>
      </c>
      <c r="DI5" s="4">
        <f t="shared" si="6"/>
        <v>4.5341680000000002</v>
      </c>
      <c r="DJ5" s="4">
        <f t="shared" si="6"/>
        <v>3.858457</v>
      </c>
      <c r="DK5" s="4">
        <f t="shared" si="6"/>
        <v>3.264694</v>
      </c>
      <c r="DL5" s="4">
        <f t="shared" si="6"/>
        <v>3.2617129999999999</v>
      </c>
      <c r="DM5" s="4">
        <f t="shared" si="6"/>
        <v>3.244475</v>
      </c>
      <c r="DN5" s="4">
        <f t="shared" si="6"/>
        <v>3.8075429999999999</v>
      </c>
      <c r="DO5" s="4">
        <f t="shared" si="6"/>
        <v>3.324649</v>
      </c>
      <c r="DP5" s="4">
        <f t="shared" si="6"/>
        <v>3.2700929999999997</v>
      </c>
      <c r="DQ5" s="4">
        <f>DQ2</f>
        <v>3.3444339999999997</v>
      </c>
      <c r="DR5" s="4">
        <f>DR2</f>
        <v>2.6141169999999998</v>
      </c>
      <c r="DS5" s="4">
        <f t="shared" ref="DS5:EB5" si="7">DS2</f>
        <v>2.6990699999999999</v>
      </c>
      <c r="DT5" s="4">
        <f t="shared" si="7"/>
        <v>2.7596889999999998</v>
      </c>
      <c r="DU5" s="4">
        <f t="shared" si="7"/>
        <v>2.5323959999999999</v>
      </c>
      <c r="DV5" s="4">
        <f t="shared" si="7"/>
        <v>2.5514989999999997</v>
      </c>
      <c r="DW5" s="4">
        <f t="shared" si="7"/>
        <v>2.610681</v>
      </c>
      <c r="DX5" s="4">
        <f t="shared" si="7"/>
        <v>2.6269670000000001</v>
      </c>
      <c r="DY5" s="4">
        <f t="shared" si="7"/>
        <v>2.6524299999999998</v>
      </c>
      <c r="DZ5" s="4">
        <f t="shared" si="7"/>
        <v>2.0999279999999998</v>
      </c>
      <c r="EA5" s="4">
        <f t="shared" si="7"/>
        <v>2.6717869999999997</v>
      </c>
      <c r="EB5" s="4">
        <f t="shared" si="7"/>
        <v>2.756618</v>
      </c>
      <c r="EC5" s="4">
        <f>EC2</f>
        <v>2.2166699999999997</v>
      </c>
      <c r="ED5" s="4">
        <f>ED2</f>
        <v>2.3202579999999999</v>
      </c>
      <c r="EE5" s="4">
        <f t="shared" ref="EE5:EN5" si="8">EE2</f>
        <v>2.297723</v>
      </c>
      <c r="EF5" s="4">
        <f t="shared" si="8"/>
        <v>2.3358339999999997</v>
      </c>
      <c r="EG5" s="4">
        <f t="shared" si="8"/>
        <v>1.8786069999999999</v>
      </c>
      <c r="EH5" s="4">
        <f t="shared" si="8"/>
        <v>2.059714</v>
      </c>
      <c r="EI5" s="4">
        <f t="shared" si="8"/>
        <v>2.1514329999999999</v>
      </c>
      <c r="EJ5" s="4">
        <f t="shared" si="8"/>
        <v>2.381561</v>
      </c>
      <c r="EK5" s="4">
        <f t="shared" si="8"/>
        <v>4.0770960000000001</v>
      </c>
      <c r="EL5" s="4">
        <f t="shared" si="8"/>
        <v>4.3044359999999999</v>
      </c>
      <c r="EM5" s="4">
        <f t="shared" si="8"/>
        <v>4.1212270000000002</v>
      </c>
      <c r="EN5" s="4">
        <f t="shared" si="8"/>
        <v>4.3681159999999997</v>
      </c>
      <c r="EO5" s="4">
        <f>EO2</f>
        <v>4.7430969999999997</v>
      </c>
      <c r="EP5" s="4">
        <f>EP2</f>
        <v>4.8008850000000001</v>
      </c>
      <c r="EQ5" s="4">
        <f t="shared" ref="EQ5:EZ5" si="9">EQ2</f>
        <v>4.8031879999999996</v>
      </c>
      <c r="ER5" s="4">
        <f t="shared" si="9"/>
        <v>4.940143</v>
      </c>
      <c r="ES5" s="4">
        <f t="shared" si="9"/>
        <v>4.9150789999999995</v>
      </c>
      <c r="ET5" s="4">
        <f t="shared" si="9"/>
        <v>4.8255999999999997</v>
      </c>
      <c r="EU5" s="4">
        <f t="shared" si="9"/>
        <v>4.7474559999999997</v>
      </c>
      <c r="EV5" s="4">
        <f t="shared" si="9"/>
        <v>4.5654719999999998</v>
      </c>
      <c r="EW5" s="4">
        <f t="shared" si="9"/>
        <v>2.9201239999999999</v>
      </c>
      <c r="EX5" s="4">
        <f t="shared" si="9"/>
        <v>2.726118</v>
      </c>
      <c r="EY5" s="4">
        <f t="shared" si="9"/>
        <v>2.3801869999999998</v>
      </c>
      <c r="EZ5" s="4">
        <f t="shared" si="9"/>
        <v>2.1295869999999999</v>
      </c>
      <c r="FA5" s="4">
        <f>FA2</f>
        <v>1.7402489999999999</v>
      </c>
      <c r="FB5" s="4">
        <f>FB2</f>
        <v>2.8771739999999997</v>
      </c>
      <c r="FC5" s="4">
        <f t="shared" ref="FC5:FL5" si="10">FC2</f>
        <v>2.8445499999999999</v>
      </c>
      <c r="FD5" s="4">
        <f t="shared" si="10"/>
        <v>2.6841599999999999</v>
      </c>
      <c r="FE5" s="4">
        <f t="shared" si="10"/>
        <v>2.7002509999999997</v>
      </c>
      <c r="FF5" s="4">
        <f t="shared" si="10"/>
        <v>2.6172719999999998</v>
      </c>
      <c r="FG5" s="4">
        <f t="shared" si="10"/>
        <v>2.6117399999999997</v>
      </c>
      <c r="FH5" s="4">
        <f t="shared" si="10"/>
        <v>2.58684</v>
      </c>
      <c r="FI5" s="4">
        <f t="shared" si="10"/>
        <v>3.0675680000000001</v>
      </c>
      <c r="FJ5" s="4">
        <f t="shared" si="10"/>
        <v>3.0840449999999997</v>
      </c>
      <c r="FK5" s="4">
        <f t="shared" si="10"/>
        <v>3.1127899999999999</v>
      </c>
      <c r="FL5" s="4">
        <f t="shared" si="10"/>
        <v>3.0969720000000001</v>
      </c>
      <c r="FM5" s="4">
        <f>FM2</f>
        <v>2.882946</v>
      </c>
      <c r="FN5" s="4">
        <f>FN2</f>
        <v>1.5005189999999999</v>
      </c>
    </row>
    <row r="6" spans="1:170">
      <c r="A6" t="str">
        <f>Pellets!A$12</f>
        <v>Denmark</v>
      </c>
      <c r="B6" s="2">
        <f>1/1000000*SUM(Pellets!B$12:M$12)</f>
        <v>0</v>
      </c>
      <c r="C6" s="2">
        <f>1/1000000*SUM(Pellets!C$12:N$12)</f>
        <v>0</v>
      </c>
      <c r="D6" s="2">
        <f>1/1000000*SUM(Pellets!D$12:O$12)</f>
        <v>0</v>
      </c>
      <c r="E6" s="2">
        <f>1/1000000*SUM(Pellets!E$12:P$12)</f>
        <v>0</v>
      </c>
      <c r="F6" s="2">
        <f>1/1000000*SUM(Pellets!F$12:Q$12)</f>
        <v>0</v>
      </c>
      <c r="G6" s="2">
        <f>1/1000000*SUM(Pellets!G$12:R$12)</f>
        <v>0</v>
      </c>
      <c r="H6" s="2">
        <f>1/1000000*SUM(Pellets!H$12:S$12)</f>
        <v>0</v>
      </c>
      <c r="I6" s="2">
        <f>1/1000000*SUM(Pellets!I$12:T$12)</f>
        <v>0</v>
      </c>
      <c r="J6" s="2">
        <f>1/1000000*SUM(Pellets!J$12:U$12)</f>
        <v>0</v>
      </c>
      <c r="K6" s="2">
        <f>1/1000000*SUM(Pellets!K$12:V$12)</f>
        <v>0</v>
      </c>
      <c r="L6" s="2">
        <f>1/1000000*SUM(Pellets!L$12:W$12)</f>
        <v>0</v>
      </c>
      <c r="M6" s="2">
        <f>1/1000000*SUM(Pellets!M$12:X$12)</f>
        <v>0</v>
      </c>
      <c r="N6" s="2">
        <f>1/1000000*SUM(Pellets!N$12:Y$12)</f>
        <v>0</v>
      </c>
      <c r="O6" s="2">
        <f>1/1000000*SUM(Pellets!O$12:Z$12)</f>
        <v>0</v>
      </c>
      <c r="P6" s="2">
        <f>1/1000000*SUM(Pellets!P$12:AA$12)</f>
        <v>0</v>
      </c>
      <c r="Q6" s="2">
        <f>1/1000000*SUM(Pellets!Q$12:AB$12)</f>
        <v>0</v>
      </c>
      <c r="R6" s="2">
        <f>1/1000000*SUM(Pellets!R$12:AC$12)</f>
        <v>0</v>
      </c>
      <c r="S6" s="2">
        <f>1/1000000*SUM(Pellets!S$12:AD$12)</f>
        <v>0</v>
      </c>
      <c r="T6" s="2">
        <f>1/1000000*SUM(Pellets!T$12:AE$12)</f>
        <v>0</v>
      </c>
      <c r="U6" s="2">
        <f>1/1000000*SUM(Pellets!U$12:AF$12)</f>
        <v>0</v>
      </c>
      <c r="V6" s="2">
        <f>1/1000000*SUM(Pellets!V$12:AG$12)</f>
        <v>0</v>
      </c>
      <c r="W6" s="2">
        <f>1/1000000*SUM(Pellets!W$12:AH$12)</f>
        <v>0</v>
      </c>
      <c r="X6" s="2">
        <f>1/1000000*SUM(Pellets!X$12:AI$12)</f>
        <v>0</v>
      </c>
      <c r="Y6" s="2">
        <f>1/1000000*SUM(Pellets!Y$12:AJ$12)</f>
        <v>0</v>
      </c>
      <c r="Z6" s="2">
        <f>1/1000000*SUM(Pellets!Z$12:AK$12)</f>
        <v>0</v>
      </c>
      <c r="AA6" s="2">
        <f>1/1000000*SUM(Pellets!AA$12:AL$12)</f>
        <v>0</v>
      </c>
      <c r="AB6" s="2">
        <f>1/1000000*SUM(Pellets!AB$12:AM$12)</f>
        <v>0</v>
      </c>
      <c r="AC6" s="2">
        <f>1/1000000*SUM(Pellets!AC$12:AN$12)</f>
        <v>7.6449999999999999E-3</v>
      </c>
      <c r="AD6" s="2">
        <f>1/1000000*SUM(Pellets!AD$12:AO$12)</f>
        <v>7.6449999999999999E-3</v>
      </c>
      <c r="AE6" s="2">
        <f>1/1000000*SUM(Pellets!AE$12:AP$12)</f>
        <v>7.6449999999999999E-3</v>
      </c>
      <c r="AF6" s="2">
        <f>1/1000000*SUM(Pellets!AF$12:AQ$12)</f>
        <v>7.6449999999999999E-3</v>
      </c>
      <c r="AG6" s="2">
        <f>1/1000000*SUM(Pellets!AG$12:AR$12)</f>
        <v>7.6449999999999999E-3</v>
      </c>
      <c r="AH6" s="2">
        <f>1/1000000*SUM(Pellets!AH$12:AS$12)</f>
        <v>7.6449999999999999E-3</v>
      </c>
      <c r="AI6" s="2">
        <f>1/1000000*SUM(Pellets!AI$12:AT$12)</f>
        <v>7.6449999999999999E-3</v>
      </c>
      <c r="AJ6" s="2">
        <f>1/1000000*SUM(Pellets!AJ$12:AU$12)</f>
        <v>7.6449999999999999E-3</v>
      </c>
      <c r="AK6" s="2">
        <f>1/1000000*SUM(Pellets!AK$12:AV$12)</f>
        <v>7.6449999999999999E-3</v>
      </c>
      <c r="AL6" s="2">
        <f>1/1000000*SUM(Pellets!AL$12:AW$12)</f>
        <v>7.6449999999999999E-3</v>
      </c>
      <c r="AM6" s="2">
        <f>1/1000000*SUM(Pellets!AM$12:AX$12)</f>
        <v>7.6449999999999999E-3</v>
      </c>
      <c r="AN6" s="2">
        <f>1/1000000*SUM(Pellets!AN$12:AY$12)</f>
        <v>7.6449999999999999E-3</v>
      </c>
      <c r="AO6" s="2">
        <f>1/1000000*SUM(Pellets!AO$12:AZ$12)</f>
        <v>0</v>
      </c>
      <c r="AP6" s="2">
        <f>1/1000000*SUM(Pellets!AP$12:BA$12)</f>
        <v>0</v>
      </c>
      <c r="AQ6" s="2">
        <f>1/1000000*SUM(Pellets!AQ$12:BB$12)</f>
        <v>0</v>
      </c>
      <c r="AR6" s="2">
        <f>1/1000000*SUM(Pellets!AR$12:BC$12)</f>
        <v>0</v>
      </c>
      <c r="AS6" s="2">
        <f>1/1000000*SUM(Pellets!AS$12:BD$12)</f>
        <v>0</v>
      </c>
      <c r="AT6" s="2">
        <f>1/1000000*SUM(Pellets!AT$12:BE$12)</f>
        <v>0</v>
      </c>
      <c r="AU6" s="2">
        <f>1/1000000*SUM(Pellets!AU$12:BF$12)</f>
        <v>0</v>
      </c>
      <c r="AV6" s="2">
        <f>1/1000000*SUM(Pellets!AV$12:BG$12)</f>
        <v>0</v>
      </c>
      <c r="AW6" s="2">
        <f>1/1000000*SUM(Pellets!AW$12:BH$12)</f>
        <v>0</v>
      </c>
      <c r="AX6" s="2">
        <f>1/1000000*SUM(Pellets!AX$12:BI$12)</f>
        <v>0</v>
      </c>
      <c r="AY6" s="2">
        <f>1/1000000*SUM(Pellets!AY$12:BJ$12)</f>
        <v>0</v>
      </c>
      <c r="AZ6" s="2">
        <f>1/1000000*SUM(Pellets!AZ$12:BK$12)</f>
        <v>0</v>
      </c>
      <c r="BA6" s="2">
        <f>1/1000000*SUM(Pellets!BA$12:BL$12)</f>
        <v>0</v>
      </c>
      <c r="BB6" s="2">
        <f>1/1000000*SUM(Pellets!BB$12:BM$12)</f>
        <v>0</v>
      </c>
      <c r="BC6" s="2">
        <f>1/1000000*SUM(Pellets!BC$12:BN$12)</f>
        <v>0</v>
      </c>
      <c r="BD6" s="2">
        <f>1/1000000*SUM(Pellets!BD$12:BO$12)</f>
        <v>0</v>
      </c>
      <c r="BE6" s="2">
        <f>1/1000000*SUM(Pellets!BE$12:BP$12)</f>
        <v>0</v>
      </c>
      <c r="BF6" s="2">
        <f>1/1000000*SUM(Pellets!BF$12:BQ$12)</f>
        <v>0</v>
      </c>
      <c r="BG6" s="2">
        <f>1/1000000*SUM(Pellets!BG$12:BR$12)</f>
        <v>0</v>
      </c>
      <c r="BH6" s="2">
        <f>1/1000000*SUM(Pellets!BH$12:BS$12)</f>
        <v>0</v>
      </c>
      <c r="BI6" s="2">
        <f>1/1000000*SUM(Pellets!BI$12:BT$12)</f>
        <v>0</v>
      </c>
      <c r="BJ6" s="2">
        <f>1/1000000*SUM(Pellets!BJ$12:BU$12)</f>
        <v>0</v>
      </c>
      <c r="BK6" s="2">
        <f>1/1000000*SUM(Pellets!BK$12:BV$12)</f>
        <v>0</v>
      </c>
      <c r="BL6" s="2">
        <f>1/1000000*SUM(Pellets!BL$12:BW$12)</f>
        <v>0</v>
      </c>
      <c r="BM6" s="2">
        <f>1/1000000*SUM(Pellets!BM$12:BX$12)</f>
        <v>0</v>
      </c>
      <c r="BN6" s="2">
        <f>1/1000000*SUM(Pellets!BN$12:BY$12)</f>
        <v>0</v>
      </c>
      <c r="BO6" s="2">
        <f>1/1000000*SUM(Pellets!BO$12:BZ$12)</f>
        <v>0</v>
      </c>
      <c r="BP6" s="2">
        <f>1/1000000*SUM(Pellets!BP$12:CA$12)</f>
        <v>0</v>
      </c>
      <c r="BQ6" s="2">
        <f>1/1000000*SUM(Pellets!BQ$12:CB$12)</f>
        <v>0</v>
      </c>
      <c r="BR6" s="2">
        <f>1/1000000*SUM(Pellets!BR$12:CC$12)</f>
        <v>0</v>
      </c>
      <c r="BS6" s="2">
        <f>1/1000000*SUM(Pellets!BS$12:CD$12)</f>
        <v>0</v>
      </c>
      <c r="BT6" s="2">
        <f>1/1000000*SUM(Pellets!BT$12:CE$12)</f>
        <v>0</v>
      </c>
      <c r="BU6" s="2">
        <f>1/1000000*SUM(Pellets!BU$12:CF$12)</f>
        <v>0</v>
      </c>
      <c r="BV6" s="2">
        <f>1/1000000*SUM(Pellets!BV$12:CG$12)</f>
        <v>0</v>
      </c>
      <c r="BW6" s="2">
        <f>1/1000000*SUM(Pellets!BW$12:CH$12)</f>
        <v>0</v>
      </c>
      <c r="BX6" s="2">
        <f>1/1000000*SUM(Pellets!BX$12:CI$12)</f>
        <v>0</v>
      </c>
      <c r="BY6" s="2">
        <f>1/1000000*SUM(Pellets!BY$12:CJ$12)</f>
        <v>0</v>
      </c>
      <c r="BZ6" s="2">
        <f>1/1000000*SUM(Pellets!BZ$12:CK$12)</f>
        <v>0</v>
      </c>
      <c r="CA6" s="2">
        <f>1/1000000*SUM(Pellets!CA$12:CL$12)</f>
        <v>0</v>
      </c>
      <c r="CB6" s="2">
        <f>1/1000000*SUM(Pellets!CB$12:CM$12)</f>
        <v>0</v>
      </c>
      <c r="CC6" s="2">
        <f>1/1000000*SUM(Pellets!CC$12:CN$12)</f>
        <v>0</v>
      </c>
      <c r="CD6" s="2">
        <f>1/1000000*SUM(Pellets!CD$12:CO$12)</f>
        <v>0</v>
      </c>
      <c r="CE6" s="2">
        <f>1/1000000*SUM(Pellets!CE$12:CP$12)</f>
        <v>0</v>
      </c>
      <c r="CF6" s="2">
        <f>1/1000000*SUM(Pellets!CF$12:CQ$12)</f>
        <v>0.39374999999999999</v>
      </c>
      <c r="CG6" s="2">
        <f>1/1000000*SUM(Pellets!CG$12:CR$12)</f>
        <v>0.39374999999999999</v>
      </c>
      <c r="CH6" s="2">
        <f>1/1000000*SUM(Pellets!CH$12:CS$12)</f>
        <v>0.85728499999999996</v>
      </c>
      <c r="CI6" s="2">
        <f>1/1000000*SUM(Pellets!CI$12:CT$12)</f>
        <v>0.85728499999999996</v>
      </c>
      <c r="CJ6" s="2">
        <f>1/1000000*SUM(Pellets!CJ$12:CU$12)</f>
        <v>1.290567</v>
      </c>
      <c r="CK6" s="2">
        <f>1/1000000*SUM(Pellets!CK$12:CV$12)</f>
        <v>1.369394</v>
      </c>
      <c r="CL6" s="2">
        <f>1/1000000*SUM(Pellets!CL$12:CW$12)</f>
        <v>1.6357819999999998</v>
      </c>
      <c r="CM6" s="2">
        <f>1/1000000*SUM(Pellets!CM$12:CX$12)</f>
        <v>1.664625</v>
      </c>
      <c r="CN6" s="2">
        <f>1/1000000*SUM(Pellets!CN$12:CY$12)</f>
        <v>1.664625</v>
      </c>
      <c r="CO6" s="2">
        <f>1/1000000*SUM(Pellets!CO$12:CZ$12)</f>
        <v>1.664625</v>
      </c>
      <c r="CP6" s="2">
        <f>1/1000000*SUM(Pellets!CP$12:DA$12)</f>
        <v>2.6852589999999998</v>
      </c>
      <c r="CQ6" s="2">
        <f>1/1000000*SUM(Pellets!CQ$12:DB$12)</f>
        <v>2.6852589999999998</v>
      </c>
      <c r="CR6" s="2">
        <f>1/1000000*SUM(Pellets!CR$12:DC$12)</f>
        <v>2.291509</v>
      </c>
      <c r="CS6" s="2">
        <f>1/1000000*SUM(Pellets!CS$12:DD$12)</f>
        <v>2.291509</v>
      </c>
      <c r="CT6" s="2">
        <f>1/1000000*SUM(Pellets!CT$12:DE$12)</f>
        <v>1.827974</v>
      </c>
      <c r="CU6" s="2">
        <f>1/1000000*SUM(Pellets!CU$12:DF$12)</f>
        <v>1.827974</v>
      </c>
      <c r="CV6" s="2">
        <f>1/1000000*SUM(Pellets!CV$12:DG$12)</f>
        <v>1.394692</v>
      </c>
      <c r="CW6" s="2">
        <f>1/1000000*SUM(Pellets!CW$12:DH$12)</f>
        <v>1.3158649999999998</v>
      </c>
      <c r="CX6" s="2">
        <f>1/1000000*SUM(Pellets!CX$12:DI$12)</f>
        <v>1.049477</v>
      </c>
      <c r="CY6" s="2">
        <f>1/1000000*SUM(Pellets!CY$12:DJ$12)</f>
        <v>1.020634</v>
      </c>
      <c r="CZ6" s="2">
        <f>1/1000000*SUM(Pellets!CZ$12:DK$12)</f>
        <v>1.020634</v>
      </c>
      <c r="DA6" s="2">
        <f>1/1000000*SUM(Pellets!DA$12:DL$12)</f>
        <v>1.020634</v>
      </c>
      <c r="DB6" s="2">
        <f>1/1000000*SUM(Pellets!DB$12:DM$12)</f>
        <v>0</v>
      </c>
      <c r="DC6" s="2">
        <f>1/1000000*SUM(Pellets!DC$12:DN$12)</f>
        <v>0</v>
      </c>
      <c r="DD6" s="2">
        <f>1/1000000*SUM(Pellets!DD$12:DO$12)</f>
        <v>0</v>
      </c>
      <c r="DE6" s="2">
        <f>1/1000000*SUM(Pellets!DE$12:DP$12)</f>
        <v>0</v>
      </c>
      <c r="DF6" s="2">
        <f>1/1000000*SUM(Pellets!DF$12:DQ$12)</f>
        <v>0</v>
      </c>
      <c r="DG6" s="2">
        <f>1/1000000*SUM(Pellets!DG$12:DR$12)</f>
        <v>0</v>
      </c>
      <c r="DH6" s="2">
        <f>1/1000000*SUM(Pellets!DH$12:DS$12)</f>
        <v>0</v>
      </c>
      <c r="DI6" s="2">
        <f>1/1000000*SUM(Pellets!DI$12:DT$12)</f>
        <v>0</v>
      </c>
      <c r="DJ6" s="2">
        <f>1/1000000*SUM(Pellets!DJ$12:DU$12)</f>
        <v>0</v>
      </c>
      <c r="DK6" s="2">
        <f>1/1000000*SUM(Pellets!DK$12:DV$12)</f>
        <v>0</v>
      </c>
      <c r="DL6" s="2">
        <f>1/1000000*SUM(Pellets!DL$12:DW$12)</f>
        <v>0</v>
      </c>
      <c r="DM6" s="2">
        <f>1/1000000*SUM(Pellets!DM$12:DX$12)</f>
        <v>0</v>
      </c>
      <c r="DN6" s="2">
        <f>1/1000000*SUM(Pellets!DN$12:DY$12)</f>
        <v>0</v>
      </c>
      <c r="DO6" s="2">
        <f>1/1000000*SUM(Pellets!DO$12:DZ$12)</f>
        <v>0</v>
      </c>
      <c r="DP6" s="2">
        <f>1/1000000*SUM(Pellets!DP$12:EA$12)</f>
        <v>0</v>
      </c>
      <c r="DQ6" s="2">
        <f>1/1000000*SUM(Pellets!DQ$12:EB$12)</f>
        <v>0</v>
      </c>
      <c r="DR6" s="2">
        <f>1/1000000*SUM(Pellets!DR$12:EC$12)</f>
        <v>0</v>
      </c>
      <c r="DS6" s="2">
        <f>1/1000000*SUM(Pellets!DS$12:ED$12)</f>
        <v>0</v>
      </c>
      <c r="DT6" s="2">
        <f>1/1000000*SUM(Pellets!DT$12:EE$12)</f>
        <v>0</v>
      </c>
      <c r="DU6" s="2">
        <f>1/1000000*SUM(Pellets!DU$12:EF$12)</f>
        <v>0</v>
      </c>
      <c r="DV6" s="2">
        <f>1/1000000*SUM(Pellets!DV$12:EG$12)</f>
        <v>0</v>
      </c>
      <c r="DW6" s="2">
        <f>1/1000000*SUM(Pellets!DW$12:EH$12)</f>
        <v>0</v>
      </c>
      <c r="DX6" s="2">
        <f>1/1000000*SUM(Pellets!DX$12:EI$12)</f>
        <v>0</v>
      </c>
      <c r="DY6" s="2">
        <f>1/1000000*SUM(Pellets!DY$12:EJ$12)</f>
        <v>0</v>
      </c>
      <c r="DZ6" s="2">
        <f>1/1000000*SUM(Pellets!DZ$12:EK$12)</f>
        <v>0</v>
      </c>
      <c r="EA6" s="2">
        <f>1/1000000*SUM(Pellets!EA$12:EL$12)</f>
        <v>0</v>
      </c>
      <c r="EB6" s="2">
        <f>1/1000000*SUM(Pellets!EB$12:EM$12)</f>
        <v>0</v>
      </c>
      <c r="EC6" s="2">
        <f>1/1000000*SUM(Pellets!EC$12:EN$12)</f>
        <v>0</v>
      </c>
      <c r="ED6" s="2">
        <f>1/1000000*SUM(Pellets!ED$12:EO$12)</f>
        <v>0</v>
      </c>
      <c r="EE6" s="2">
        <f>1/1000000*SUM(Pellets!EE$12:EP$12)</f>
        <v>0</v>
      </c>
      <c r="EF6" s="2">
        <f>1/1000000*SUM(Pellets!EF$12:EQ$12)</f>
        <v>0</v>
      </c>
      <c r="EG6" s="2">
        <f>1/1000000*SUM(Pellets!EG$12:ER$12)</f>
        <v>0</v>
      </c>
      <c r="EH6" s="2">
        <f>1/1000000*SUM(Pellets!EH$12:ES$12)</f>
        <v>4.1999999999999997E-3</v>
      </c>
      <c r="EI6" s="2">
        <f>1/1000000*SUM(Pellets!EI$12:ET$12)</f>
        <v>4.1999999999999997E-3</v>
      </c>
      <c r="EJ6" s="2">
        <f>1/1000000*SUM(Pellets!EJ$12:EU$12)</f>
        <v>4.1999999999999997E-3</v>
      </c>
      <c r="EK6" s="2">
        <f>1/1000000*SUM(Pellets!EK$12:EV$12)</f>
        <v>0.90889900000000001</v>
      </c>
      <c r="EL6" s="2">
        <f>1/1000000*SUM(Pellets!EL$12:EW$12)</f>
        <v>0.90889900000000001</v>
      </c>
      <c r="EM6" s="2">
        <f>1/1000000*SUM(Pellets!EM$12:EX$12)</f>
        <v>0.91735099999999992</v>
      </c>
      <c r="EN6" s="2">
        <f>1/1000000*SUM(Pellets!EN$12:EY$12)</f>
        <v>0.92725999999999997</v>
      </c>
      <c r="EO6" s="2">
        <f>1/1000000*SUM(Pellets!EO$12:EZ$12)</f>
        <v>0.92770999999999992</v>
      </c>
      <c r="EP6" s="2">
        <f>1/1000000*SUM(Pellets!EP$12:FA$12)</f>
        <v>0.92770999999999992</v>
      </c>
      <c r="EQ6" s="2">
        <f>1/1000000*SUM(Pellets!EQ$12:FB$12)</f>
        <v>0.92770999999999992</v>
      </c>
      <c r="ER6" s="2">
        <f>1/1000000*SUM(Pellets!ER$12:FC$12)</f>
        <v>0.92770999999999992</v>
      </c>
      <c r="ES6" s="2">
        <f>1/1000000*SUM(Pellets!ES$12:FD$12)</f>
        <v>0.92770999999999992</v>
      </c>
      <c r="ET6" s="2">
        <f>1/1000000*SUM(Pellets!ET$12:FE$12)</f>
        <v>0.92350999999999994</v>
      </c>
      <c r="EU6" s="2">
        <f>1/1000000*SUM(Pellets!EU$12:FF$12)</f>
        <v>0.92350999999999994</v>
      </c>
      <c r="EV6" s="2">
        <f>1/1000000*SUM(Pellets!EV$12:FG$12)</f>
        <v>0.92350999999999994</v>
      </c>
      <c r="EW6" s="2">
        <f>1/1000000*SUM(Pellets!EW$12:FH$12)</f>
        <v>1.8810999999999998E-2</v>
      </c>
      <c r="EX6" s="2">
        <f>1/1000000*SUM(Pellets!EX$12:FI$12)</f>
        <v>1.8810999999999998E-2</v>
      </c>
      <c r="EY6" s="2">
        <f>1/1000000*SUM(Pellets!EY$12:FJ$12)</f>
        <v>1.0359E-2</v>
      </c>
      <c r="EZ6" s="2">
        <f>1/1000000*SUM(Pellets!EZ$12:FK$12)</f>
        <v>4.4999999999999999E-4</v>
      </c>
      <c r="FA6" s="2">
        <f>1/1000000*SUM(Pellets!FA$12:FL$12)</f>
        <v>0</v>
      </c>
      <c r="FB6" s="2">
        <f>1/1000000*SUM(Pellets!FB$12:FM$12)</f>
        <v>0</v>
      </c>
      <c r="FC6" s="2">
        <f>1/1000000*SUM(Pellets!FC$12:FN$12)</f>
        <v>0</v>
      </c>
      <c r="FD6" s="2">
        <f>1/1000000*SUM(Pellets!FD$12:FO$12)</f>
        <v>0</v>
      </c>
      <c r="FE6" s="2">
        <f>1/1000000*SUM(Pellets!FE$12:FP$12)</f>
        <v>0</v>
      </c>
      <c r="FF6" s="2">
        <f>1/1000000*SUM(Pellets!FF$12:FQ$12)</f>
        <v>0</v>
      </c>
      <c r="FG6" s="2">
        <f>1/1000000*SUM(Pellets!FG$12:FR$12)</f>
        <v>2.4000000000000001E-5</v>
      </c>
      <c r="FH6" s="2">
        <f>1/1000000*SUM(Pellets!FH$12:FS$12)</f>
        <v>2.4000000000000001E-5</v>
      </c>
      <c r="FI6" s="2">
        <f>1/1000000*SUM(Pellets!FI$12:FT$12)</f>
        <v>1.0624E-2</v>
      </c>
      <c r="FJ6" s="2">
        <f>1/1000000*SUM(Pellets!FJ$12:FU$12)</f>
        <v>1.0624E-2</v>
      </c>
      <c r="FK6" s="2">
        <f>1/1000000*SUM(Pellets!FK$12:FV$12)</f>
        <v>1.0624E-2</v>
      </c>
      <c r="FL6" s="2">
        <f>1/1000000*SUM(Pellets!FL$12:FW$12)</f>
        <v>1.0624E-2</v>
      </c>
      <c r="FM6" s="2">
        <f>1/1000000*SUM(Pellets!FM$12:FX$12)</f>
        <v>1.0624E-2</v>
      </c>
      <c r="FN6" s="2">
        <f>1/1000000*SUM(Pellets!FN$12:FY$12)</f>
        <v>1.0624E-2</v>
      </c>
    </row>
    <row r="7" spans="1:170">
      <c r="A7" t="str">
        <f>Pellets!A$15</f>
        <v>France</v>
      </c>
      <c r="B7" s="2">
        <f>1/1000000*SUM(Pellets!B$15:M$15)</f>
        <v>0.30869199999999997</v>
      </c>
      <c r="C7" s="2">
        <f>1/1000000*SUM(Pellets!C$15:N$15)</f>
        <v>0.31387399999999999</v>
      </c>
      <c r="D7" s="2">
        <f>1/1000000*SUM(Pellets!D$15:O$15)</f>
        <v>0.30700099999999997</v>
      </c>
      <c r="E7" s="2">
        <f>1/1000000*SUM(Pellets!E$15:P$15)</f>
        <v>0.306641</v>
      </c>
      <c r="F7" s="2">
        <f>1/1000000*SUM(Pellets!F$15:Q$15)</f>
        <v>0.306641</v>
      </c>
      <c r="G7" s="2">
        <f>1/1000000*SUM(Pellets!G$15:R$15)</f>
        <v>0.306641</v>
      </c>
      <c r="H7" s="2">
        <f>1/1000000*SUM(Pellets!H$15:S$15)</f>
        <v>0.306641</v>
      </c>
      <c r="I7" s="2">
        <f>1/1000000*SUM(Pellets!I$15:T$15)</f>
        <v>0.30216899999999997</v>
      </c>
      <c r="J7" s="2">
        <f>1/1000000*SUM(Pellets!J$15:U$15)</f>
        <v>0.211173</v>
      </c>
      <c r="K7" s="2">
        <f>1/1000000*SUM(Pellets!K$15:V$15)</f>
        <v>9.4779000000000002E-2</v>
      </c>
      <c r="L7" s="2">
        <f>1/1000000*SUM(Pellets!L$15:W$15)</f>
        <v>7.0857000000000003E-2</v>
      </c>
      <c r="M7" s="2">
        <f>1/1000000*SUM(Pellets!M$15:X$15)</f>
        <v>4.8715999999999995E-2</v>
      </c>
      <c r="N7" s="2">
        <f>1/1000000*SUM(Pellets!N$15:Y$15)</f>
        <v>2.9158999999999997E-2</v>
      </c>
      <c r="O7" s="2">
        <f>1/1000000*SUM(Pellets!O$15:Z$15)</f>
        <v>3.7700999999999998E-2</v>
      </c>
      <c r="P7" s="2">
        <f>1/1000000*SUM(Pellets!P$15:AA$15)</f>
        <v>6.2278E-2</v>
      </c>
      <c r="Q7" s="2">
        <f>1/1000000*SUM(Pellets!Q$15:AB$15)</f>
        <v>9.3819E-2</v>
      </c>
      <c r="R7" s="2">
        <f>1/1000000*SUM(Pellets!R$15:AC$15)</f>
        <v>9.5103999999999994E-2</v>
      </c>
      <c r="S7" s="2">
        <f>1/1000000*SUM(Pellets!S$15:AD$15)</f>
        <v>9.6600999999999992E-2</v>
      </c>
      <c r="T7" s="2">
        <f>1/1000000*SUM(Pellets!T$15:AE$15)</f>
        <v>0.10704699999999999</v>
      </c>
      <c r="U7" s="2">
        <f>1/1000000*SUM(Pellets!U$15:AF$15)</f>
        <v>0.127086</v>
      </c>
      <c r="V7" s="2">
        <f>1/1000000*SUM(Pellets!V$15:AG$15)</f>
        <v>0.14876899999999998</v>
      </c>
      <c r="W7" s="2">
        <f>1/1000000*SUM(Pellets!W$15:AH$15)</f>
        <v>0.164767</v>
      </c>
      <c r="X7" s="2">
        <f>1/1000000*SUM(Pellets!X$15:AI$15)</f>
        <v>0.20705799999999999</v>
      </c>
      <c r="Y7" s="2">
        <f>1/1000000*SUM(Pellets!Y$15:AJ$15)</f>
        <v>0.31155899999999997</v>
      </c>
      <c r="Z7" s="2">
        <f>1/1000000*SUM(Pellets!Z$15:AK$15)</f>
        <v>0.36843199999999998</v>
      </c>
      <c r="AA7" s="2">
        <f>1/1000000*SUM(Pellets!AA$15:AL$15)</f>
        <v>0.40447</v>
      </c>
      <c r="AB7" s="2">
        <f>1/1000000*SUM(Pellets!AB$15:AM$15)</f>
        <v>0.44303299999999995</v>
      </c>
      <c r="AC7" s="2">
        <f>1/1000000*SUM(Pellets!AC$15:AN$15)</f>
        <v>0.459198</v>
      </c>
      <c r="AD7" s="2">
        <f>1/1000000*SUM(Pellets!AD$15:AO$15)</f>
        <v>0.48034499999999997</v>
      </c>
      <c r="AE7" s="2">
        <f>1/1000000*SUM(Pellets!AE$15:AP$15)</f>
        <v>0.48722099999999996</v>
      </c>
      <c r="AF7" s="2">
        <f>1/1000000*SUM(Pellets!AF$15:AQ$15)</f>
        <v>0.73703599999999991</v>
      </c>
      <c r="AG7" s="2">
        <f>1/1000000*SUM(Pellets!AG$15:AR$15)</f>
        <v>1.070479</v>
      </c>
      <c r="AH7" s="2">
        <f>1/1000000*SUM(Pellets!AH$15:AS$15)</f>
        <v>1.3200719999999999</v>
      </c>
      <c r="AI7" s="2">
        <f>1/1000000*SUM(Pellets!AI$15:AT$15)</f>
        <v>1.769787</v>
      </c>
      <c r="AJ7" s="2">
        <f>1/1000000*SUM(Pellets!AJ$15:AU$15)</f>
        <v>2.393834</v>
      </c>
      <c r="AK7" s="2">
        <f>1/1000000*SUM(Pellets!AK$15:AV$15)</f>
        <v>3.7028279999999998</v>
      </c>
      <c r="AL7" s="2">
        <f>1/1000000*SUM(Pellets!AL$15:AW$15)</f>
        <v>4.4304059999999996</v>
      </c>
      <c r="AM7" s="2">
        <f>1/1000000*SUM(Pellets!AM$15:AX$15)</f>
        <v>5.3724569999999998</v>
      </c>
      <c r="AN7" s="2">
        <f>1/1000000*SUM(Pellets!AN$15:AY$15)</f>
        <v>5.7266309999999994</v>
      </c>
      <c r="AO7" s="2">
        <f>1/1000000*SUM(Pellets!AO$15:AZ$15)</f>
        <v>5.8235149999999996</v>
      </c>
      <c r="AP7" s="2">
        <f>1/1000000*SUM(Pellets!AP$15:BA$15)</f>
        <v>6.3807109999999998</v>
      </c>
      <c r="AQ7" s="2">
        <f>1/1000000*SUM(Pellets!AQ$15:BB$15)</f>
        <v>7.0392099999999997</v>
      </c>
      <c r="AR7" s="2">
        <f>1/1000000*SUM(Pellets!AR$15:BC$15)</f>
        <v>7.0439829999999999</v>
      </c>
      <c r="AS7" s="2">
        <f>1/1000000*SUM(Pellets!AS$15:BD$15)</f>
        <v>7.3016569999999996</v>
      </c>
      <c r="AT7" s="2">
        <f>1/1000000*SUM(Pellets!AT$15:BE$15)</f>
        <v>8.485790999999999</v>
      </c>
      <c r="AU7" s="2">
        <f>1/1000000*SUM(Pellets!AU$15:BF$15)</f>
        <v>8.6108979999999988</v>
      </c>
      <c r="AV7" s="2">
        <f>1/1000000*SUM(Pellets!AV$15:BG$15)</f>
        <v>8.4780110000000004</v>
      </c>
      <c r="AW7" s="2">
        <f>1/1000000*SUM(Pellets!AW$15:BH$15)</f>
        <v>7.5719389999999995</v>
      </c>
      <c r="AX7" s="2">
        <f>1/1000000*SUM(Pellets!AX$15:BI$15)</f>
        <v>7.1113309999999998</v>
      </c>
      <c r="AY7" s="2">
        <f>1/1000000*SUM(Pellets!AY$15:BJ$15)</f>
        <v>6.3918549999999996</v>
      </c>
      <c r="AZ7" s="2">
        <f>1/1000000*SUM(Pellets!AZ$15:BK$15)</f>
        <v>6.1583679999999994</v>
      </c>
      <c r="BA7" s="2">
        <f>1/1000000*SUM(Pellets!BA$15:BL$15)</f>
        <v>6.2200660000000001</v>
      </c>
      <c r="BB7" s="2">
        <f>1/1000000*SUM(Pellets!BB$15:BM$15)</f>
        <v>5.7225909999999995</v>
      </c>
      <c r="BC7" s="2">
        <f>1/1000000*SUM(Pellets!BC$15:BN$15)</f>
        <v>5.1558320000000002</v>
      </c>
      <c r="BD7" s="2">
        <f>1/1000000*SUM(Pellets!BD$15:BO$15)</f>
        <v>5.0002789999999999</v>
      </c>
      <c r="BE7" s="2">
        <f>1/1000000*SUM(Pellets!BE$15:BP$15)</f>
        <v>4.5197079999999996</v>
      </c>
      <c r="BF7" s="2">
        <f>1/1000000*SUM(Pellets!BF$15:BQ$15)</f>
        <v>3.1653720000000001</v>
      </c>
      <c r="BG7" s="2">
        <f>1/1000000*SUM(Pellets!BG$15:BR$15)</f>
        <v>2.7146999999999997</v>
      </c>
      <c r="BH7" s="2">
        <f>1/1000000*SUM(Pellets!BH$15:BS$15)</f>
        <v>2.4225349999999999</v>
      </c>
      <c r="BI7" s="2">
        <f>1/1000000*SUM(Pellets!BI$15:BT$15)</f>
        <v>2.1480859999999997</v>
      </c>
      <c r="BJ7" s="2">
        <f>1/1000000*SUM(Pellets!BJ$15:BU$15)</f>
        <v>2.125302</v>
      </c>
      <c r="BK7" s="2">
        <f>1/1000000*SUM(Pellets!BK$15:BV$15)</f>
        <v>2.1452309999999999</v>
      </c>
      <c r="BL7" s="2">
        <f>1/1000000*SUM(Pellets!BL$15:BW$15)</f>
        <v>2.2966709999999999</v>
      </c>
      <c r="BM7" s="2">
        <f>1/1000000*SUM(Pellets!BM$15:BX$15)</f>
        <v>2.3482810000000001</v>
      </c>
      <c r="BN7" s="2">
        <f>1/1000000*SUM(Pellets!BN$15:BY$15)</f>
        <v>2.47601</v>
      </c>
      <c r="BO7" s="2">
        <f>1/1000000*SUM(Pellets!BO$15:BZ$15)</f>
        <v>2.5748850000000001</v>
      </c>
      <c r="BP7" s="2">
        <f>1/1000000*SUM(Pellets!BP$15:CA$15)</f>
        <v>2.673908</v>
      </c>
      <c r="BQ7" s="2">
        <f>1/1000000*SUM(Pellets!BQ$15:CB$15)</f>
        <v>2.8037199999999998</v>
      </c>
      <c r="BR7" s="2">
        <f>1/1000000*SUM(Pellets!BR$15:CC$15)</f>
        <v>3.0564779999999998</v>
      </c>
      <c r="BS7" s="2">
        <f>1/1000000*SUM(Pellets!BS$15:CD$15)</f>
        <v>3.2363789999999999</v>
      </c>
      <c r="BT7" s="2">
        <f>1/1000000*SUM(Pellets!BT$15:CE$15)</f>
        <v>3.3656449999999998</v>
      </c>
      <c r="BU7" s="2">
        <f>1/1000000*SUM(Pellets!BU$15:CF$15)</f>
        <v>3.512486</v>
      </c>
      <c r="BV7" s="2">
        <f>1/1000000*SUM(Pellets!BV$15:CG$15)</f>
        <v>3.5021619999999998</v>
      </c>
      <c r="BW7" s="2">
        <f>1/1000000*SUM(Pellets!BW$15:CH$15)</f>
        <v>3.590039</v>
      </c>
      <c r="BX7" s="2">
        <f>1/1000000*SUM(Pellets!BX$15:CI$15)</f>
        <v>3.7134899999999997</v>
      </c>
      <c r="BY7" s="2">
        <f>1/1000000*SUM(Pellets!BY$15:CJ$15)</f>
        <v>3.7215939999999996</v>
      </c>
      <c r="BZ7" s="2">
        <f>1/1000000*SUM(Pellets!BZ$15:CK$15)</f>
        <v>3.6609259999999999</v>
      </c>
      <c r="CA7" s="2">
        <f>1/1000000*SUM(Pellets!CA$15:CL$15)</f>
        <v>3.7590429999999997</v>
      </c>
      <c r="CB7" s="2">
        <f>1/1000000*SUM(Pellets!CB$15:CM$15)</f>
        <v>3.8742799999999997</v>
      </c>
      <c r="CC7" s="2">
        <f>1/1000000*SUM(Pellets!CC$15:CN$15)</f>
        <v>4.046119</v>
      </c>
      <c r="CD7" s="2">
        <f>1/1000000*SUM(Pellets!CD$15:CO$15)</f>
        <v>4.4452509999999998</v>
      </c>
      <c r="CE7" s="2">
        <f>1/1000000*SUM(Pellets!CE$15:CP$15)</f>
        <v>5.0385429999999998</v>
      </c>
      <c r="CF7" s="2">
        <f>1/1000000*SUM(Pellets!CF$15:CQ$15)</f>
        <v>5.364166</v>
      </c>
      <c r="CG7" s="2">
        <f>1/1000000*SUM(Pellets!CG$15:CR$15)</f>
        <v>5.753247</v>
      </c>
      <c r="CH7" s="2">
        <f>1/1000000*SUM(Pellets!CH$15:CS$15)</f>
        <v>5.9757850000000001</v>
      </c>
      <c r="CI7" s="2">
        <f>1/1000000*SUM(Pellets!CI$15:CT$15)</f>
        <v>6.146172</v>
      </c>
      <c r="CJ7" s="2">
        <f>1/1000000*SUM(Pellets!CJ$15:CU$15)</f>
        <v>6.1464639999999999</v>
      </c>
      <c r="CK7" s="2">
        <f>1/1000000*SUM(Pellets!CK$15:CV$15)</f>
        <v>6.2387129999999997</v>
      </c>
      <c r="CL7" s="2">
        <f>1/1000000*SUM(Pellets!CL$15:CW$15)</f>
        <v>6.2710979999999994</v>
      </c>
      <c r="CM7" s="2">
        <f>1/1000000*SUM(Pellets!CM$15:CX$15)</f>
        <v>6.2447949999999999</v>
      </c>
      <c r="CN7" s="2">
        <f>1/1000000*SUM(Pellets!CN$15:CY$15)</f>
        <v>6.5358599999999996</v>
      </c>
      <c r="CO7" s="2">
        <f>1/1000000*SUM(Pellets!CO$15:CZ$15)</f>
        <v>7.0111319999999999</v>
      </c>
      <c r="CP7" s="2">
        <f>1/1000000*SUM(Pellets!CP$15:DA$15)</f>
        <v>6.4402949999999999</v>
      </c>
      <c r="CQ7" s="2">
        <f>1/1000000*SUM(Pellets!CQ$15:DB$15)</f>
        <v>6.0382099999999994</v>
      </c>
      <c r="CR7" s="2">
        <f>1/1000000*SUM(Pellets!CR$15:DC$15)</f>
        <v>6.1071609999999996</v>
      </c>
      <c r="CS7" s="2">
        <f>1/1000000*SUM(Pellets!CS$15:DD$15)</f>
        <v>5.896814</v>
      </c>
      <c r="CT7" s="2">
        <f>1/1000000*SUM(Pellets!CT$15:DE$15)</f>
        <v>5.7992210000000002</v>
      </c>
      <c r="CU7" s="2">
        <f>1/1000000*SUM(Pellets!CU$15:DF$15)</f>
        <v>5.6785679999999994</v>
      </c>
      <c r="CV7" s="2">
        <f>1/1000000*SUM(Pellets!CV$15:DG$15)</f>
        <v>5.6161969999999997</v>
      </c>
      <c r="CW7" s="2">
        <f>1/1000000*SUM(Pellets!CW$15:DH$15)</f>
        <v>5.4237919999999997</v>
      </c>
      <c r="CX7" s="2">
        <f>1/1000000*SUM(Pellets!CX$15:DI$15)</f>
        <v>5.3851109999999993</v>
      </c>
      <c r="CY7" s="2">
        <f>1/1000000*SUM(Pellets!CY$15:DJ$15)</f>
        <v>5.7648419999999998</v>
      </c>
      <c r="CZ7" s="2">
        <f>1/1000000*SUM(Pellets!CZ$15:DK$15)</f>
        <v>5.4456289999999994</v>
      </c>
      <c r="DA7" s="2">
        <f>1/1000000*SUM(Pellets!DA$15:DL$15)</f>
        <v>4.9762919999999999</v>
      </c>
      <c r="DB7" s="2">
        <f>1/1000000*SUM(Pellets!DB$15:DM$15)</f>
        <v>5.1047799999999999</v>
      </c>
      <c r="DC7" s="2">
        <f>1/1000000*SUM(Pellets!DC$15:DN$15)</f>
        <v>5.3724799999999995</v>
      </c>
      <c r="DD7" s="2">
        <f>1/1000000*SUM(Pellets!DD$15:DO$15)</f>
        <v>5.2033139999999998</v>
      </c>
      <c r="DE7" s="2">
        <f>1/1000000*SUM(Pellets!DE$15:DP$15)</f>
        <v>5.1766220000000001</v>
      </c>
      <c r="DF7" s="2">
        <f>1/1000000*SUM(Pellets!DF$15:DQ$15)</f>
        <v>5.0927319999999998</v>
      </c>
      <c r="DG7" s="2">
        <f>1/1000000*SUM(Pellets!DG$15:DR$15)</f>
        <v>4.9653010000000002</v>
      </c>
      <c r="DH7" s="2">
        <f>1/1000000*SUM(Pellets!DH$15:DS$15)</f>
        <v>4.6975379999999998</v>
      </c>
      <c r="DI7" s="2">
        <f>1/1000000*SUM(Pellets!DI$15:DT$15)</f>
        <v>4.6984129999999995</v>
      </c>
      <c r="DJ7" s="2">
        <f>1/1000000*SUM(Pellets!DJ$15:DU$15)</f>
        <v>4.6614789999999999</v>
      </c>
      <c r="DK7" s="2">
        <f>1/1000000*SUM(Pellets!DK$15:DV$15)</f>
        <v>4.2742459999999998</v>
      </c>
      <c r="DL7" s="2">
        <f>1/1000000*SUM(Pellets!DL$15:DW$15)</f>
        <v>4.4906429999999995</v>
      </c>
      <c r="DM7" s="2">
        <f>1/1000000*SUM(Pellets!DM$15:DX$15)</f>
        <v>4.4302320000000002</v>
      </c>
      <c r="DN7" s="2">
        <f>1/1000000*SUM(Pellets!DN$15:DY$15)</f>
        <v>4.7849240000000002</v>
      </c>
      <c r="DO7" s="2">
        <f>1/1000000*SUM(Pellets!DO$15:DZ$15)</f>
        <v>4.8653240000000002</v>
      </c>
      <c r="DP7" s="2">
        <f>1/1000000*SUM(Pellets!DP$15:EA$15)</f>
        <v>5.1762699999999997</v>
      </c>
      <c r="DQ7" s="2">
        <f>1/1000000*SUM(Pellets!DQ$15:EB$15)</f>
        <v>5.346565</v>
      </c>
      <c r="DR7" s="2">
        <f>1/1000000*SUM(Pellets!DR$15:EC$15)</f>
        <v>5.716869</v>
      </c>
      <c r="DS7" s="2">
        <f>1/1000000*SUM(Pellets!DS$15:ED$15)</f>
        <v>6.1676449999999994</v>
      </c>
      <c r="DT7" s="2">
        <f>1/1000000*SUM(Pellets!DT$15:EE$15)</f>
        <v>6.3920509999999995</v>
      </c>
      <c r="DU7" s="2">
        <f>1/1000000*SUM(Pellets!DU$15:EF$15)</f>
        <v>6.3909099999999999</v>
      </c>
      <c r="DV7" s="2">
        <f>1/1000000*SUM(Pellets!DV$15:EG$15)</f>
        <v>6.4372780000000001</v>
      </c>
      <c r="DW7" s="2">
        <f>1/1000000*SUM(Pellets!DW$15:EH$15)</f>
        <v>6.5032369999999995</v>
      </c>
      <c r="DX7" s="2">
        <f>1/1000000*SUM(Pellets!DX$15:EI$15)</f>
        <v>6.5607530000000001</v>
      </c>
      <c r="DY7" s="2">
        <f>1/1000000*SUM(Pellets!DY$15:EJ$15)</f>
        <v>6.9469179999999993</v>
      </c>
      <c r="DZ7" s="2">
        <f>1/1000000*SUM(Pellets!DZ$15:EK$15)</f>
        <v>6.8496509999999997</v>
      </c>
      <c r="EA7" s="2">
        <f>1/1000000*SUM(Pellets!EA$15:EL$15)</f>
        <v>6.948982</v>
      </c>
      <c r="EB7" s="2">
        <f>1/1000000*SUM(Pellets!EB$15:EM$15)</f>
        <v>7.5138159999999994</v>
      </c>
      <c r="EC7" s="2">
        <f>1/1000000*SUM(Pellets!EC$15:EN$15)</f>
        <v>8.0439620000000005</v>
      </c>
      <c r="ED7" s="2">
        <f>1/1000000*SUM(Pellets!ED$15:EO$15)</f>
        <v>8.125653999999999</v>
      </c>
      <c r="EE7" s="2">
        <f>1/1000000*SUM(Pellets!EE$15:EP$15)</f>
        <v>9.9140949999999997</v>
      </c>
      <c r="EF7" s="2">
        <f>1/1000000*SUM(Pellets!EF$15:EQ$15)</f>
        <v>12.112570999999999</v>
      </c>
      <c r="EG7" s="2">
        <f>1/1000000*SUM(Pellets!EG$15:ER$15)</f>
        <v>13.056163</v>
      </c>
      <c r="EH7" s="2">
        <f>1/1000000*SUM(Pellets!EH$15:ES$15)</f>
        <v>14.265044</v>
      </c>
      <c r="EI7" s="2">
        <f>1/1000000*SUM(Pellets!EI$15:ET$15)</f>
        <v>15.246048999999999</v>
      </c>
      <c r="EJ7" s="2">
        <f>1/1000000*SUM(Pellets!EJ$15:EU$15)</f>
        <v>16.685396000000001</v>
      </c>
      <c r="EK7" s="2">
        <f>1/1000000*SUM(Pellets!EK$15:EV$15)</f>
        <v>19.375826999999997</v>
      </c>
      <c r="EL7" s="2">
        <f>1/1000000*SUM(Pellets!EL$15:EW$15)</f>
        <v>22.89846</v>
      </c>
      <c r="EM7" s="2">
        <f>1/1000000*SUM(Pellets!EM$15:EX$15)</f>
        <v>26.87764</v>
      </c>
      <c r="EN7" s="2">
        <f>1/1000000*SUM(Pellets!EN$15:EY$15)</f>
        <v>30.635778999999999</v>
      </c>
      <c r="EO7" s="2">
        <f>1/1000000*SUM(Pellets!EO$15:EZ$15)</f>
        <v>33.582816999999999</v>
      </c>
      <c r="EP7" s="2">
        <f>1/1000000*SUM(Pellets!EP$15:FA$15)</f>
        <v>35.018065</v>
      </c>
      <c r="EQ7" s="2">
        <f>1/1000000*SUM(Pellets!EQ$15:FB$15)</f>
        <v>34.444251000000001</v>
      </c>
      <c r="ER7" s="2">
        <f>1/1000000*SUM(Pellets!ER$15:FC$15)</f>
        <v>33.682578999999997</v>
      </c>
      <c r="ES7" s="2">
        <f>1/1000000*SUM(Pellets!ES$15:FD$15)</f>
        <v>33.881487999999997</v>
      </c>
      <c r="ET7" s="2">
        <f>1/1000000*SUM(Pellets!ET$15:FE$15)</f>
        <v>36.112499</v>
      </c>
      <c r="EU7" s="2">
        <f>1/1000000*SUM(Pellets!EU$15:FF$15)</f>
        <v>37.587733</v>
      </c>
      <c r="EV7" s="2">
        <f>1/1000000*SUM(Pellets!EV$15:FG$15)</f>
        <v>39.372372999999996</v>
      </c>
      <c r="EW7" s="2">
        <f>1/1000000*SUM(Pellets!EW$15:FH$15)</f>
        <v>41.138138999999995</v>
      </c>
      <c r="EX7" s="2">
        <f>1/1000000*SUM(Pellets!EX$15:FI$15)</f>
        <v>41.343201000000001</v>
      </c>
      <c r="EY7" s="2">
        <f>1/1000000*SUM(Pellets!EY$15:FJ$15)</f>
        <v>40.427371000000001</v>
      </c>
      <c r="EZ7" s="2">
        <f>1/1000000*SUM(Pellets!EZ$15:FK$15)</f>
        <v>37.855840999999998</v>
      </c>
      <c r="FA7" s="2">
        <f>1/1000000*SUM(Pellets!FA$15:FL$15)</f>
        <v>35.847001999999996</v>
      </c>
      <c r="FB7" s="2">
        <f>1/1000000*SUM(Pellets!FB$15:FM$15)</f>
        <v>35.020792</v>
      </c>
      <c r="FC7" s="2">
        <f>1/1000000*SUM(Pellets!FC$15:FN$15)</f>
        <v>34.269213999999998</v>
      </c>
      <c r="FD7" s="2">
        <f>1/1000000*SUM(Pellets!FD$15:FO$15)</f>
        <v>33.030895999999998</v>
      </c>
      <c r="FE7" s="2">
        <f>1/1000000*SUM(Pellets!FE$15:FP$15)</f>
        <v>32.316862999999998</v>
      </c>
      <c r="FF7" s="2">
        <f>1/1000000*SUM(Pellets!FF$15:FQ$15)</f>
        <v>29.429513</v>
      </c>
      <c r="FG7" s="2">
        <f>1/1000000*SUM(Pellets!FG$15:FR$15)</f>
        <v>27.344393</v>
      </c>
      <c r="FH7" s="2">
        <f>1/1000000*SUM(Pellets!FH$15:FS$15)</f>
        <v>24.749800999999998</v>
      </c>
      <c r="FI7" s="2">
        <f>1/1000000*SUM(Pellets!FI$15:FT$15)</f>
        <v>21.709996</v>
      </c>
      <c r="FJ7" s="2">
        <f>1/1000000*SUM(Pellets!FJ$15:FU$15)</f>
        <v>19.30424</v>
      </c>
      <c r="FK7" s="2">
        <f>1/1000000*SUM(Pellets!FK$15:FV$15)</f>
        <v>17.834961</v>
      </c>
      <c r="FL7" s="2">
        <f>1/1000000*SUM(Pellets!FL$15:FW$15)</f>
        <v>17.646902999999998</v>
      </c>
      <c r="FM7" s="2">
        <f>1/1000000*SUM(Pellets!FM$15:FX$15)</f>
        <v>15.474589999999999</v>
      </c>
      <c r="FN7" s="2">
        <f>1/1000000*SUM(Pellets!FN$15:FY$15)</f>
        <v>14.073751</v>
      </c>
    </row>
    <row r="8" spans="1:170">
      <c r="A8" t="str">
        <f>Pellets!A$20</f>
        <v>Italy</v>
      </c>
      <c r="B8" s="2">
        <f>1/1000000*SUM(Pellets!B$20:M$20)</f>
        <v>1.4974349999999998</v>
      </c>
      <c r="C8" s="2">
        <f>1/1000000*SUM(Pellets!C$20:N$20)</f>
        <v>1.5825479999999998</v>
      </c>
      <c r="D8" s="2">
        <f>1/1000000*SUM(Pellets!D$20:O$20)</f>
        <v>1.60158</v>
      </c>
      <c r="E8" s="2">
        <f>1/1000000*SUM(Pellets!E$20:P$20)</f>
        <v>1.5878489999999998</v>
      </c>
      <c r="F8" s="2">
        <f>1/1000000*SUM(Pellets!F$20:Q$20)</f>
        <v>1.578549</v>
      </c>
      <c r="G8" s="2">
        <f>1/1000000*SUM(Pellets!G$20:R$20)</f>
        <v>1.5690059999999999</v>
      </c>
      <c r="H8" s="2">
        <f>1/1000000*SUM(Pellets!H$20:S$20)</f>
        <v>1.5558959999999999</v>
      </c>
      <c r="I8" s="2">
        <f>1/1000000*SUM(Pellets!I$20:T$20)</f>
        <v>1.2334879999999999</v>
      </c>
      <c r="J8" s="2">
        <f>1/1000000*SUM(Pellets!J$20:U$20)</f>
        <v>1.1426209999999999</v>
      </c>
      <c r="K8" s="2">
        <f>1/1000000*SUM(Pellets!K$20:V$20)</f>
        <v>0.87684999999999991</v>
      </c>
      <c r="L8" s="2">
        <f>1/1000000*SUM(Pellets!L$20:W$20)</f>
        <v>0.63739099999999993</v>
      </c>
      <c r="M8" s="2">
        <f>1/1000000*SUM(Pellets!M$20:X$20)</f>
        <v>0.61588299999999996</v>
      </c>
      <c r="N8" s="2">
        <f>1/1000000*SUM(Pellets!N$20:Y$20)</f>
        <v>0.30715799999999999</v>
      </c>
      <c r="O8" s="2">
        <f>1/1000000*SUM(Pellets!O$20:Z$20)</f>
        <v>0.226108</v>
      </c>
      <c r="P8" s="2">
        <f>1/1000000*SUM(Pellets!P$20:AA$20)</f>
        <v>0.272013</v>
      </c>
      <c r="Q8" s="2">
        <f>1/1000000*SUM(Pellets!Q$20:AB$20)</f>
        <v>0.26738899999999999</v>
      </c>
      <c r="R8" s="2">
        <f>1/1000000*SUM(Pellets!R$20:AC$20)</f>
        <v>0.27008599999999999</v>
      </c>
      <c r="S8" s="2">
        <f>1/1000000*SUM(Pellets!S$20:AD$20)</f>
        <v>0.37934000000000001</v>
      </c>
      <c r="T8" s="2">
        <f>1/1000000*SUM(Pellets!T$20:AE$20)</f>
        <v>0.46739899999999995</v>
      </c>
      <c r="U8" s="2">
        <f>1/1000000*SUM(Pellets!U$20:AF$20)</f>
        <v>0.54296499999999992</v>
      </c>
      <c r="V8" s="2">
        <f>1/1000000*SUM(Pellets!V$20:AG$20)</f>
        <v>1.34046</v>
      </c>
      <c r="W8" s="2">
        <f>1/1000000*SUM(Pellets!W$20:AH$20)</f>
        <v>1.5752359999999999</v>
      </c>
      <c r="X8" s="2">
        <f>1/1000000*SUM(Pellets!X$20:AI$20)</f>
        <v>1.766316</v>
      </c>
      <c r="Y8" s="2">
        <f>1/1000000*SUM(Pellets!Y$20:AJ$20)</f>
        <v>1.8902079999999999</v>
      </c>
      <c r="Z8" s="2">
        <f>1/1000000*SUM(Pellets!Z$20:AK$20)</f>
        <v>1.9880939999999998</v>
      </c>
      <c r="AA8" s="2">
        <f>1/1000000*SUM(Pellets!AA$20:AL$20)</f>
        <v>2.4509569999999998</v>
      </c>
      <c r="AB8" s="2">
        <f>1/1000000*SUM(Pellets!AB$20:AM$20)</f>
        <v>3.0223579999999997</v>
      </c>
      <c r="AC8" s="2">
        <f>1/1000000*SUM(Pellets!AC$20:AN$20)</f>
        <v>3.0243899999999999</v>
      </c>
      <c r="AD8" s="2">
        <f>1/1000000*SUM(Pellets!AD$20:AO$20)</f>
        <v>3.0183949999999999</v>
      </c>
      <c r="AE8" s="2">
        <f>1/1000000*SUM(Pellets!AE$20:AP$20)</f>
        <v>2.892693</v>
      </c>
      <c r="AF8" s="2">
        <f>1/1000000*SUM(Pellets!AF$20:AQ$20)</f>
        <v>2.8270589999999998</v>
      </c>
      <c r="AG8" s="2">
        <f>1/1000000*SUM(Pellets!AG$20:AR$20)</f>
        <v>2.769949</v>
      </c>
      <c r="AH8" s="2">
        <f>1/1000000*SUM(Pellets!AH$20:AS$20)</f>
        <v>1.9792879999999999</v>
      </c>
      <c r="AI8" s="2">
        <f>1/1000000*SUM(Pellets!AI$20:AT$20)</f>
        <v>1.756543</v>
      </c>
      <c r="AJ8" s="2">
        <f>1/1000000*SUM(Pellets!AJ$20:AU$20)</f>
        <v>2.2021839999999999</v>
      </c>
      <c r="AK8" s="2">
        <f>1/1000000*SUM(Pellets!AK$20:AV$20)</f>
        <v>2.6027809999999998</v>
      </c>
      <c r="AL8" s="2">
        <f>1/1000000*SUM(Pellets!AL$20:AW$20)</f>
        <v>2.7903289999999998</v>
      </c>
      <c r="AM8" s="2">
        <f>1/1000000*SUM(Pellets!AM$20:AX$20)</f>
        <v>2.566881</v>
      </c>
      <c r="AN8" s="2">
        <f>1/1000000*SUM(Pellets!AN$20:AY$20)</f>
        <v>2.0895139999999999</v>
      </c>
      <c r="AO8" s="2">
        <f>1/1000000*SUM(Pellets!AO$20:AZ$20)</f>
        <v>2.164936</v>
      </c>
      <c r="AP8" s="2">
        <f>1/1000000*SUM(Pellets!AP$20:BA$20)</f>
        <v>2.830911</v>
      </c>
      <c r="AQ8" s="2">
        <f>1/1000000*SUM(Pellets!AQ$20:BB$20)</f>
        <v>2.8765529999999999</v>
      </c>
      <c r="AR8" s="2">
        <f>1/1000000*SUM(Pellets!AR$20:BC$20)</f>
        <v>3.365221</v>
      </c>
      <c r="AS8" s="2">
        <f>1/1000000*SUM(Pellets!AS$20:BD$20)</f>
        <v>3.4546790000000001</v>
      </c>
      <c r="AT8" s="2">
        <f>1/1000000*SUM(Pellets!AT$20:BE$20)</f>
        <v>3.5289629999999996</v>
      </c>
      <c r="AU8" s="2">
        <f>1/1000000*SUM(Pellets!AU$20:BF$20)</f>
        <v>3.6439819999999998</v>
      </c>
      <c r="AV8" s="2">
        <f>1/1000000*SUM(Pellets!AV$20:BG$20)</f>
        <v>3.1273909999999998</v>
      </c>
      <c r="AW8" s="2">
        <f>1/1000000*SUM(Pellets!AW$20:BH$20)</f>
        <v>2.6769219999999998</v>
      </c>
      <c r="AX8" s="2">
        <f>1/1000000*SUM(Pellets!AX$20:BI$20)</f>
        <v>2.4293369999999999</v>
      </c>
      <c r="AY8" s="2">
        <f>1/1000000*SUM(Pellets!AY$20:BJ$20)</f>
        <v>2.2246619999999999</v>
      </c>
      <c r="AZ8" s="2">
        <f>1/1000000*SUM(Pellets!AZ$20:BK$20)</f>
        <v>2.1248809999999998</v>
      </c>
      <c r="BA8" s="2">
        <f>1/1000000*SUM(Pellets!BA$20:BL$20)</f>
        <v>2.0841799999999999</v>
      </c>
      <c r="BB8" s="2">
        <f>1/1000000*SUM(Pellets!BB$20:BM$20)</f>
        <v>1.4609999999999999</v>
      </c>
      <c r="BC8" s="2">
        <f>1/1000000*SUM(Pellets!BC$20:BN$20)</f>
        <v>1.4871189999999999</v>
      </c>
      <c r="BD8" s="2">
        <f>1/1000000*SUM(Pellets!BD$20:BO$20)</f>
        <v>1.0682939999999999</v>
      </c>
      <c r="BE8" s="2">
        <f>1/1000000*SUM(Pellets!BE$20:BP$20)</f>
        <v>1.0362899999999999</v>
      </c>
      <c r="BF8" s="2">
        <f>1/1000000*SUM(Pellets!BF$20:BQ$20)</f>
        <v>0.97448899999999994</v>
      </c>
      <c r="BG8" s="2">
        <f>1/1000000*SUM(Pellets!BG$20:BR$20)</f>
        <v>0.92705699999999991</v>
      </c>
      <c r="BH8" s="2">
        <f>1/1000000*SUM(Pellets!BH$20:BS$20)</f>
        <v>0.93914900000000001</v>
      </c>
      <c r="BI8" s="2">
        <f>1/1000000*SUM(Pellets!BI$20:BT$20)</f>
        <v>1.1209499999999999</v>
      </c>
      <c r="BJ8" s="2">
        <f>1/1000000*SUM(Pellets!BJ$20:BU$20)</f>
        <v>1.1284069999999999</v>
      </c>
      <c r="BK8" s="2">
        <f>1/1000000*SUM(Pellets!BK$20:BV$20)</f>
        <v>1.200509</v>
      </c>
      <c r="BL8" s="2">
        <f>1/1000000*SUM(Pellets!BL$20:BW$20)</f>
        <v>1.316381</v>
      </c>
      <c r="BM8" s="2">
        <f>1/1000000*SUM(Pellets!BM$20:BX$20)</f>
        <v>1.4383729999999999</v>
      </c>
      <c r="BN8" s="2">
        <f>1/1000000*SUM(Pellets!BN$20:BY$20)</f>
        <v>1.4885429999999999</v>
      </c>
      <c r="BO8" s="2">
        <f>1/1000000*SUM(Pellets!BO$20:BZ$20)</f>
        <v>1.609769</v>
      </c>
      <c r="BP8" s="2">
        <f>1/1000000*SUM(Pellets!BP$20:CA$20)</f>
        <v>1.667994</v>
      </c>
      <c r="BQ8" s="2">
        <f>1/1000000*SUM(Pellets!BQ$20:CB$20)</f>
        <v>2.3076680000000001</v>
      </c>
      <c r="BR8" s="2">
        <f>1/1000000*SUM(Pellets!BR$20:CC$20)</f>
        <v>2.694598</v>
      </c>
      <c r="BS8" s="2">
        <f>1/1000000*SUM(Pellets!BS$20:CD$20)</f>
        <v>2.8561839999999998</v>
      </c>
      <c r="BT8" s="2">
        <f>1/1000000*SUM(Pellets!BT$20:CE$20)</f>
        <v>3.0442229999999997</v>
      </c>
      <c r="BU8" s="2">
        <f>1/1000000*SUM(Pellets!BU$20:CF$20)</f>
        <v>3.3925489999999998</v>
      </c>
      <c r="BV8" s="2">
        <f>1/1000000*SUM(Pellets!BV$20:CG$20)</f>
        <v>3.6755069999999996</v>
      </c>
      <c r="BW8" s="2">
        <f>1/1000000*SUM(Pellets!BW$20:CH$20)</f>
        <v>3.7876909999999997</v>
      </c>
      <c r="BX8" s="2">
        <f>1/1000000*SUM(Pellets!BX$20:CI$20)</f>
        <v>3.8768199999999999</v>
      </c>
      <c r="BY8" s="2">
        <f>1/1000000*SUM(Pellets!BY$20:CJ$20)</f>
        <v>3.8265629999999997</v>
      </c>
      <c r="BZ8" s="2">
        <f>1/1000000*SUM(Pellets!BZ$20:CK$20)</f>
        <v>4.000515</v>
      </c>
      <c r="CA8" s="2">
        <f>1/1000000*SUM(Pellets!CA$20:CL$20)</f>
        <v>4.0410370000000002</v>
      </c>
      <c r="CB8" s="2">
        <f>1/1000000*SUM(Pellets!CB$20:CM$20)</f>
        <v>4.2191149999999995</v>
      </c>
      <c r="CC8" s="2">
        <f>1/1000000*SUM(Pellets!CC$20:CN$20)</f>
        <v>3.826978</v>
      </c>
      <c r="CD8" s="2">
        <f>1/1000000*SUM(Pellets!CD$20:CO$20)</f>
        <v>3.7085369999999998</v>
      </c>
      <c r="CE8" s="2">
        <f>1/1000000*SUM(Pellets!CE$20:CP$20)</f>
        <v>3.795458</v>
      </c>
      <c r="CF8" s="2">
        <f>1/1000000*SUM(Pellets!CF$20:CQ$20)</f>
        <v>3.9878079999999998</v>
      </c>
      <c r="CG8" s="2">
        <f>1/1000000*SUM(Pellets!CG$20:CR$20)</f>
        <v>4.0796060000000001</v>
      </c>
      <c r="CH8" s="2">
        <f>1/1000000*SUM(Pellets!CH$20:CS$20)</f>
        <v>4.0674630000000001</v>
      </c>
      <c r="CI8" s="2">
        <f>1/1000000*SUM(Pellets!CI$20:CT$20)</f>
        <v>4.3417189999999994</v>
      </c>
      <c r="CJ8" s="2">
        <f>1/1000000*SUM(Pellets!CJ$20:CU$20)</f>
        <v>4.386857</v>
      </c>
      <c r="CK8" s="2">
        <f>1/1000000*SUM(Pellets!CK$20:CV$20)</f>
        <v>4.740469</v>
      </c>
      <c r="CL8" s="2">
        <f>1/1000000*SUM(Pellets!CL$20:CW$20)</f>
        <v>4.8396150000000002</v>
      </c>
      <c r="CM8" s="2">
        <f>1/1000000*SUM(Pellets!CM$20:CX$20)</f>
        <v>5.1543989999999997</v>
      </c>
      <c r="CN8" s="2">
        <f>1/1000000*SUM(Pellets!CN$20:CY$20)</f>
        <v>5.433173</v>
      </c>
      <c r="CO8" s="2">
        <f>1/1000000*SUM(Pellets!CO$20:CZ$20)</f>
        <v>5.5066079999999999</v>
      </c>
      <c r="CP8" s="2">
        <f>1/1000000*SUM(Pellets!CP$20:DA$20)</f>
        <v>5.6264959999999995</v>
      </c>
      <c r="CQ8" s="2">
        <f>1/1000000*SUM(Pellets!CQ$20:DB$20)</f>
        <v>5.6853229999999995</v>
      </c>
      <c r="CR8" s="2">
        <f>1/1000000*SUM(Pellets!CR$20:DC$20)</f>
        <v>6.0054929999999995</v>
      </c>
      <c r="CS8" s="2">
        <f>1/1000000*SUM(Pellets!CS$20:DD$20)</f>
        <v>6.0134840000000001</v>
      </c>
      <c r="CT8" s="2">
        <f>1/1000000*SUM(Pellets!CT$20:DE$20)</f>
        <v>6.3569189999999995</v>
      </c>
      <c r="CU8" s="2">
        <f>1/1000000*SUM(Pellets!CU$20:DF$20)</f>
        <v>6.2805179999999998</v>
      </c>
      <c r="CV8" s="2">
        <f>1/1000000*SUM(Pellets!CV$20:DG$20)</f>
        <v>6.3486549999999999</v>
      </c>
      <c r="CW8" s="2">
        <f>1/1000000*SUM(Pellets!CW$20:DH$20)</f>
        <v>6.1716299999999995</v>
      </c>
      <c r="CX8" s="2">
        <f>1/1000000*SUM(Pellets!CX$20:DI$20)</f>
        <v>5.9437679999999995</v>
      </c>
      <c r="CY8" s="2">
        <f>1/1000000*SUM(Pellets!CY$20:DJ$20)</f>
        <v>5.574166</v>
      </c>
      <c r="CZ8" s="2">
        <f>1/1000000*SUM(Pellets!CZ$20:DK$20)</f>
        <v>5.4320490000000001</v>
      </c>
      <c r="DA8" s="2">
        <f>1/1000000*SUM(Pellets!DA$20:DL$20)</f>
        <v>5.6107230000000001</v>
      </c>
      <c r="DB8" s="2">
        <f>1/1000000*SUM(Pellets!DB$20:DM$20)</f>
        <v>5.593324</v>
      </c>
      <c r="DC8" s="2">
        <f>1/1000000*SUM(Pellets!DC$20:DN$20)</f>
        <v>6.1871499999999999</v>
      </c>
      <c r="DD8" s="2">
        <f>1/1000000*SUM(Pellets!DD$20:DO$20)</f>
        <v>5.8433449999999993</v>
      </c>
      <c r="DE8" s="2">
        <f>1/1000000*SUM(Pellets!DE$20:DP$20)</f>
        <v>5.3680319999999995</v>
      </c>
      <c r="DF8" s="2">
        <f>1/1000000*SUM(Pellets!DF$20:DQ$20)</f>
        <v>4.9672299999999998</v>
      </c>
      <c r="DG8" s="2">
        <f>1/1000000*SUM(Pellets!DG$20:DR$20)</f>
        <v>5.0673189999999995</v>
      </c>
      <c r="DH8" s="2">
        <f>1/1000000*SUM(Pellets!DH$20:DS$20)</f>
        <v>5.0161600000000002</v>
      </c>
      <c r="DI8" s="2">
        <f>1/1000000*SUM(Pellets!DI$20:DT$20)</f>
        <v>4.8811179999999998</v>
      </c>
      <c r="DJ8" s="2">
        <f>1/1000000*SUM(Pellets!DJ$20:DU$20)</f>
        <v>4.9692939999999997</v>
      </c>
      <c r="DK8" s="2">
        <f>1/1000000*SUM(Pellets!DK$20:DV$20)</f>
        <v>5.099615</v>
      </c>
      <c r="DL8" s="2">
        <f>1/1000000*SUM(Pellets!DL$20:DW$20)</f>
        <v>5.1495379999999997</v>
      </c>
      <c r="DM8" s="2">
        <f>1/1000000*SUM(Pellets!DM$20:DX$20)</f>
        <v>4.9182239999999995</v>
      </c>
      <c r="DN8" s="2">
        <f>1/1000000*SUM(Pellets!DN$20:DY$20)</f>
        <v>4.6452080000000002</v>
      </c>
      <c r="DO8" s="2">
        <f>1/1000000*SUM(Pellets!DO$20:DZ$20)</f>
        <v>4.0451579999999998</v>
      </c>
      <c r="DP8" s="2">
        <f>1/1000000*SUM(Pellets!DP$20:EA$20)</f>
        <v>4.0352749999999995</v>
      </c>
      <c r="DQ8" s="2">
        <f>1/1000000*SUM(Pellets!DQ$20:EB$20)</f>
        <v>4.2187320000000001</v>
      </c>
      <c r="DR8" s="2">
        <f>1/1000000*SUM(Pellets!DR$20:EC$20)</f>
        <v>4.3535469999999998</v>
      </c>
      <c r="DS8" s="2">
        <f>1/1000000*SUM(Pellets!DS$20:ED$20)</f>
        <v>4.301437</v>
      </c>
      <c r="DT8" s="2">
        <f>1/1000000*SUM(Pellets!DT$20:EE$20)</f>
        <v>4.2691159999999995</v>
      </c>
      <c r="DU8" s="2">
        <f>1/1000000*SUM(Pellets!DU$20:EF$20)</f>
        <v>4.2338179999999994</v>
      </c>
      <c r="DV8" s="2">
        <f>1/1000000*SUM(Pellets!DV$20:EG$20)</f>
        <v>4.3405829999999996</v>
      </c>
      <c r="DW8" s="2">
        <f>1/1000000*SUM(Pellets!DW$20:EH$20)</f>
        <v>4.6859440000000001</v>
      </c>
      <c r="DX8" s="2">
        <f>1/1000000*SUM(Pellets!DX$20:EI$20)</f>
        <v>4.914453</v>
      </c>
      <c r="DY8" s="2">
        <f>1/1000000*SUM(Pellets!DY$20:EJ$20)</f>
        <v>5.2377569999999993</v>
      </c>
      <c r="DZ8" s="2">
        <f>1/1000000*SUM(Pellets!DZ$20:EK$20)</f>
        <v>5.5694979999999994</v>
      </c>
      <c r="EA8" s="2">
        <f>1/1000000*SUM(Pellets!EA$20:EL$20)</f>
        <v>5.9215739999999997</v>
      </c>
      <c r="EB8" s="2">
        <f>1/1000000*SUM(Pellets!EB$20:EM$20)</f>
        <v>6.3411399999999993</v>
      </c>
      <c r="EC8" s="2">
        <f>1/1000000*SUM(Pellets!EC$20:EN$20)</f>
        <v>6.8372909999999996</v>
      </c>
      <c r="ED8" s="2">
        <f>1/1000000*SUM(Pellets!ED$20:EO$20)</f>
        <v>7.1950219999999998</v>
      </c>
      <c r="EE8" s="2">
        <f>1/1000000*SUM(Pellets!EE$20:EP$20)</f>
        <v>7.4853969999999999</v>
      </c>
      <c r="EF8" s="2">
        <f>1/1000000*SUM(Pellets!EF$20:EQ$20)</f>
        <v>8.2036789999999993</v>
      </c>
      <c r="EG8" s="2">
        <f>1/1000000*SUM(Pellets!EG$20:ER$20)</f>
        <v>9.4714650000000002</v>
      </c>
      <c r="EH8" s="2">
        <f>1/1000000*SUM(Pellets!EH$20:ES$20)</f>
        <v>10.132835</v>
      </c>
      <c r="EI8" s="2">
        <f>1/1000000*SUM(Pellets!EI$20:ET$20)</f>
        <v>11.161683</v>
      </c>
      <c r="EJ8" s="2">
        <f>1/1000000*SUM(Pellets!EJ$20:EU$20)</f>
        <v>12.493243999999999</v>
      </c>
      <c r="EK8" s="2">
        <f>1/1000000*SUM(Pellets!EK$20:EV$20)</f>
        <v>14.104773</v>
      </c>
      <c r="EL8" s="2">
        <f>1/1000000*SUM(Pellets!EL$20:EW$20)</f>
        <v>15.513192999999999</v>
      </c>
      <c r="EM8" s="2">
        <f>1/1000000*SUM(Pellets!EM$20:EX$20)</f>
        <v>16.971246999999998</v>
      </c>
      <c r="EN8" s="2">
        <f>1/1000000*SUM(Pellets!EN$20:EY$20)</f>
        <v>18.031599</v>
      </c>
      <c r="EO8" s="2">
        <f>1/1000000*SUM(Pellets!EO$20:EZ$20)</f>
        <v>18.315296999999997</v>
      </c>
      <c r="EP8" s="2">
        <f>1/1000000*SUM(Pellets!EP$20:FA$20)</f>
        <v>18.140380999999998</v>
      </c>
      <c r="EQ8" s="2">
        <f>1/1000000*SUM(Pellets!EQ$20:FB$20)</f>
        <v>18.037803999999998</v>
      </c>
      <c r="ER8" s="2">
        <f>1/1000000*SUM(Pellets!ER$20:FC$20)</f>
        <v>17.253107</v>
      </c>
      <c r="ES8" s="2">
        <f>1/1000000*SUM(Pellets!ES$20:FD$20)</f>
        <v>16.447562999999999</v>
      </c>
      <c r="ET8" s="2">
        <f>1/1000000*SUM(Pellets!ET$20:FE$20)</f>
        <v>16.571331000000001</v>
      </c>
      <c r="EU8" s="2">
        <f>1/1000000*SUM(Pellets!EU$20:FF$20)</f>
        <v>16.255824999999998</v>
      </c>
      <c r="EV8" s="2">
        <f>1/1000000*SUM(Pellets!EV$20:FG$20)</f>
        <v>15.245915999999999</v>
      </c>
      <c r="EW8" s="2">
        <f>1/1000000*SUM(Pellets!EW$20:FH$20)</f>
        <v>13.754617999999999</v>
      </c>
      <c r="EX8" s="2">
        <f>1/1000000*SUM(Pellets!EX$20:FI$20)</f>
        <v>12.249257</v>
      </c>
      <c r="EY8" s="2">
        <f>1/1000000*SUM(Pellets!EY$20:FJ$20)</f>
        <v>10.561109</v>
      </c>
      <c r="EZ8" s="2">
        <f>1/1000000*SUM(Pellets!EZ$20:FK$20)</f>
        <v>8.9326249999999998</v>
      </c>
      <c r="FA8" s="2">
        <f>1/1000000*SUM(Pellets!FA$20:FL$20)</f>
        <v>8.1205470000000002</v>
      </c>
      <c r="FB8" s="2">
        <f>1/1000000*SUM(Pellets!FB$20:FM$20)</f>
        <v>7.8192129999999995</v>
      </c>
      <c r="FC8" s="2">
        <f>1/1000000*SUM(Pellets!FC$20:FN$20)</f>
        <v>7.377961</v>
      </c>
      <c r="FD8" s="2">
        <f>1/1000000*SUM(Pellets!FD$20:FO$20)</f>
        <v>7.3701089999999994</v>
      </c>
      <c r="FE8" s="2">
        <f>1/1000000*SUM(Pellets!FE$20:FP$20)</f>
        <v>7.4089679999999998</v>
      </c>
      <c r="FF8" s="2">
        <f>1/1000000*SUM(Pellets!FF$20:FQ$20)</f>
        <v>7.2890369999999995</v>
      </c>
      <c r="FG8" s="2">
        <f>1/1000000*SUM(Pellets!FG$20:FR$20)</f>
        <v>6.5167159999999997</v>
      </c>
      <c r="FH8" s="2">
        <f>1/1000000*SUM(Pellets!FH$20:FS$20)</f>
        <v>5.9167429999999994</v>
      </c>
      <c r="FI8" s="2">
        <f>1/1000000*SUM(Pellets!FI$20:FT$20)</f>
        <v>5.5124930000000001</v>
      </c>
      <c r="FJ8" s="2">
        <f>1/1000000*SUM(Pellets!FJ$20:FU$20)</f>
        <v>5.3426159999999996</v>
      </c>
      <c r="FK8" s="2">
        <f>1/1000000*SUM(Pellets!FK$20:FV$20)</f>
        <v>5.1711079999999994</v>
      </c>
      <c r="FL8" s="2">
        <f>1/1000000*SUM(Pellets!FL$20:FW$20)</f>
        <v>5.37676</v>
      </c>
      <c r="FM8" s="2">
        <f>1/1000000*SUM(Pellets!FM$20:FX$20)</f>
        <v>4.9759919999999997</v>
      </c>
      <c r="FN8" s="2">
        <f>1/1000000*SUM(Pellets!FN$20:FY$20)</f>
        <v>4.6865739999999994</v>
      </c>
    </row>
    <row r="9" spans="1:170">
      <c r="A9" t="str">
        <f>Pellets!A$25</f>
        <v>Netherlands</v>
      </c>
      <c r="B9" s="2">
        <f>1/1000000*SUM(Pellets!B$25:M$25)</f>
        <v>0</v>
      </c>
      <c r="C9" s="2">
        <f>1/1000000*SUM(Pellets!C$25:N$25)</f>
        <v>0</v>
      </c>
      <c r="D9" s="2">
        <f>1/1000000*SUM(Pellets!D$25:O$25)</f>
        <v>0</v>
      </c>
      <c r="E9" s="2">
        <f>1/1000000*SUM(Pellets!E$25:P$25)</f>
        <v>0</v>
      </c>
      <c r="F9" s="2">
        <f>1/1000000*SUM(Pellets!F$25:Q$25)</f>
        <v>0</v>
      </c>
      <c r="G9" s="2">
        <f>1/1000000*SUM(Pellets!G$25:R$25)</f>
        <v>0</v>
      </c>
      <c r="H9" s="2">
        <f>1/1000000*SUM(Pellets!H$25:S$25)</f>
        <v>0</v>
      </c>
      <c r="I9" s="2">
        <f>1/1000000*SUM(Pellets!I$25:T$25)</f>
        <v>3.5109999999999998E-3</v>
      </c>
      <c r="J9" s="2">
        <f>1/1000000*SUM(Pellets!J$25:U$25)</f>
        <v>3.5109999999999998E-3</v>
      </c>
      <c r="K9" s="2">
        <f>1/1000000*SUM(Pellets!K$25:V$25)</f>
        <v>3.5109999999999998E-3</v>
      </c>
      <c r="L9" s="2">
        <f>1/1000000*SUM(Pellets!L$25:W$25)</f>
        <v>3.5109999999999998E-3</v>
      </c>
      <c r="M9" s="2">
        <f>1/1000000*SUM(Pellets!M$25:X$25)</f>
        <v>3.5109999999999998E-3</v>
      </c>
      <c r="N9" s="2">
        <f>1/1000000*SUM(Pellets!N$25:Y$25)</f>
        <v>3.5109999999999998E-3</v>
      </c>
      <c r="O9" s="2">
        <f>1/1000000*SUM(Pellets!O$25:Z$25)</f>
        <v>3.5109999999999998E-3</v>
      </c>
      <c r="P9" s="2">
        <f>1/1000000*SUM(Pellets!P$25:AA$25)</f>
        <v>3.5109999999999998E-3</v>
      </c>
      <c r="Q9" s="2">
        <f>1/1000000*SUM(Pellets!Q$25:AB$25)</f>
        <v>6.5139999999999998E-3</v>
      </c>
      <c r="R9" s="2">
        <f>1/1000000*SUM(Pellets!R$25:AC$25)</f>
        <v>6.5139999999999998E-3</v>
      </c>
      <c r="S9" s="2">
        <f>1/1000000*SUM(Pellets!S$25:AD$25)</f>
        <v>8.173999999999999E-3</v>
      </c>
      <c r="T9" s="2">
        <f>1/1000000*SUM(Pellets!T$25:AE$25)</f>
        <v>1.0884999999999999E-2</v>
      </c>
      <c r="U9" s="2">
        <f>1/1000000*SUM(Pellets!U$25:AF$25)</f>
        <v>7.3739999999999995E-3</v>
      </c>
      <c r="V9" s="2">
        <f>1/1000000*SUM(Pellets!V$25:AG$25)</f>
        <v>9.0299999999999998E-3</v>
      </c>
      <c r="W9" s="2">
        <f>1/1000000*SUM(Pellets!W$25:AH$25)</f>
        <v>1.0031999999999999E-2</v>
      </c>
      <c r="X9" s="2">
        <f>1/1000000*SUM(Pellets!X$25:AI$25)</f>
        <v>1.0031999999999999E-2</v>
      </c>
      <c r="Y9" s="2">
        <f>1/1000000*SUM(Pellets!Y$25:AJ$25)</f>
        <v>1.0031999999999999E-2</v>
      </c>
      <c r="Z9" s="2">
        <f>1/1000000*SUM(Pellets!Z$25:AK$25)</f>
        <v>1.0031999999999999E-2</v>
      </c>
      <c r="AA9" s="2">
        <f>1/1000000*SUM(Pellets!AA$25:AL$25)</f>
        <v>5.1189999999999999E-2</v>
      </c>
      <c r="AB9" s="2">
        <f>1/1000000*SUM(Pellets!AB$25:AM$25)</f>
        <v>5.1189999999999999E-2</v>
      </c>
      <c r="AC9" s="2">
        <f>1/1000000*SUM(Pellets!AC$25:AN$25)</f>
        <v>4.8187000000000001E-2</v>
      </c>
      <c r="AD9" s="2">
        <f>1/1000000*SUM(Pellets!AD$25:AO$25)</f>
        <v>4.8187000000000001E-2</v>
      </c>
      <c r="AE9" s="2">
        <f>1/1000000*SUM(Pellets!AE$25:AP$25)</f>
        <v>4.6526999999999999E-2</v>
      </c>
      <c r="AF9" s="2">
        <f>1/1000000*SUM(Pellets!AF$25:AQ$25)</f>
        <v>4.3816000000000001E-2</v>
      </c>
      <c r="AG9" s="2">
        <f>1/1000000*SUM(Pellets!AG$25:AR$25)</f>
        <v>4.3816000000000001E-2</v>
      </c>
      <c r="AH9" s="2">
        <f>1/1000000*SUM(Pellets!AH$25:AS$25)</f>
        <v>4.2159999999999996E-2</v>
      </c>
      <c r="AI9" s="2">
        <f>1/1000000*SUM(Pellets!AI$25:AT$25)</f>
        <v>4.1158E-2</v>
      </c>
      <c r="AJ9" s="2">
        <f>1/1000000*SUM(Pellets!AJ$25:AU$25)</f>
        <v>4.2686999999999996E-2</v>
      </c>
      <c r="AK9" s="2">
        <f>1/1000000*SUM(Pellets!AK$25:AV$25)</f>
        <v>4.2686999999999996E-2</v>
      </c>
      <c r="AL9" s="2">
        <f>1/1000000*SUM(Pellets!AL$25:AW$25)</f>
        <v>4.2686999999999996E-2</v>
      </c>
      <c r="AM9" s="2">
        <f>1/1000000*SUM(Pellets!AM$25:AX$25)</f>
        <v>1.753E-3</v>
      </c>
      <c r="AN9" s="2">
        <f>1/1000000*SUM(Pellets!AN$25:AY$25)</f>
        <v>3.9019999999999997E-3</v>
      </c>
      <c r="AO9" s="2">
        <f>1/1000000*SUM(Pellets!AO$25:AZ$25)</f>
        <v>6.1859999999999997E-3</v>
      </c>
      <c r="AP9" s="2">
        <f>1/1000000*SUM(Pellets!AP$25:BA$25)</f>
        <v>7.4389999999999994E-3</v>
      </c>
      <c r="AQ9" s="2">
        <f>1/1000000*SUM(Pellets!AQ$25:BB$25)</f>
        <v>2.8124E-2</v>
      </c>
      <c r="AR9" s="2">
        <f>1/1000000*SUM(Pellets!AR$25:BC$25)</f>
        <v>2.8124E-2</v>
      </c>
      <c r="AS9" s="2">
        <f>1/1000000*SUM(Pellets!AS$25:BD$25)</f>
        <v>2.8140999999999999E-2</v>
      </c>
      <c r="AT9" s="2">
        <f>1/1000000*SUM(Pellets!AT$25:BE$25)</f>
        <v>3.0702E-2</v>
      </c>
      <c r="AU9" s="2">
        <f>1/1000000*SUM(Pellets!AU$25:BF$25)</f>
        <v>3.2570999999999996E-2</v>
      </c>
      <c r="AV9" s="2">
        <f>1/1000000*SUM(Pellets!AV$25:BG$25)</f>
        <v>3.1149999999999997E-2</v>
      </c>
      <c r="AW9" s="2">
        <f>1/1000000*SUM(Pellets!AW$25:BH$25)</f>
        <v>3.1294999999999996E-2</v>
      </c>
      <c r="AX9" s="2">
        <f>1/1000000*SUM(Pellets!AX$25:BI$25)</f>
        <v>3.1364999999999997E-2</v>
      </c>
      <c r="AY9" s="2">
        <f>1/1000000*SUM(Pellets!AY$25:BJ$25)</f>
        <v>3.1321999999999996E-2</v>
      </c>
      <c r="AZ9" s="2">
        <f>1/1000000*SUM(Pellets!AZ$25:BK$25)</f>
        <v>2.9259999999999998E-2</v>
      </c>
      <c r="BA9" s="2">
        <f>1/1000000*SUM(Pellets!BA$25:BL$25)</f>
        <v>4.0258999999999996E-2</v>
      </c>
      <c r="BB9" s="2">
        <f>1/1000000*SUM(Pellets!BB$25:BM$25)</f>
        <v>3.9101999999999998E-2</v>
      </c>
      <c r="BC9" s="2">
        <f>1/1000000*SUM(Pellets!BC$25:BN$25)</f>
        <v>2.0589E-2</v>
      </c>
      <c r="BD9" s="2">
        <f>1/1000000*SUM(Pellets!BD$25:BO$25)</f>
        <v>2.4482999999999998E-2</v>
      </c>
      <c r="BE9" s="2">
        <f>1/1000000*SUM(Pellets!BE$25:BP$25)</f>
        <v>2.4756999999999998E-2</v>
      </c>
      <c r="BF9" s="2">
        <f>1/1000000*SUM(Pellets!BF$25:BQ$25)</f>
        <v>2.2376E-2</v>
      </c>
      <c r="BG9" s="2">
        <f>1/1000000*SUM(Pellets!BG$25:BR$25)</f>
        <v>2.0656999999999998E-2</v>
      </c>
      <c r="BH9" s="2">
        <f>1/1000000*SUM(Pellets!BH$25:BS$25)</f>
        <v>2.0746999999999998E-2</v>
      </c>
      <c r="BI9" s="2">
        <f>1/1000000*SUM(Pellets!BI$25:BT$25)</f>
        <v>2.0958999999999998E-2</v>
      </c>
      <c r="BJ9" s="2">
        <f>1/1000000*SUM(Pellets!BJ$25:BU$25)</f>
        <v>2.0888999999999998E-2</v>
      </c>
      <c r="BK9" s="2">
        <f>1/1000000*SUM(Pellets!BK$25:BV$25)</f>
        <v>2.0802999999999999E-2</v>
      </c>
      <c r="BL9" s="2">
        <f>1/1000000*SUM(Pellets!BL$25:BW$25)</f>
        <v>2.0805000000000001E-2</v>
      </c>
      <c r="BM9" s="2">
        <f>1/1000000*SUM(Pellets!BM$25:BX$25)</f>
        <v>7.7329999999999994E-3</v>
      </c>
      <c r="BN9" s="2">
        <f>1/1000000*SUM(Pellets!BN$25:BY$25)</f>
        <v>7.7419999999999998E-3</v>
      </c>
      <c r="BO9" s="2">
        <f>1/1000000*SUM(Pellets!BO$25:BZ$25)</f>
        <v>1.0562E-2</v>
      </c>
      <c r="BP9" s="2">
        <f>1/1000000*SUM(Pellets!BP$25:CA$25)</f>
        <v>6.6679999999999994E-3</v>
      </c>
      <c r="BQ9" s="2">
        <f>1/1000000*SUM(Pellets!BQ$25:CB$25)</f>
        <v>6.4849999999999994E-3</v>
      </c>
      <c r="BR9" s="2">
        <f>1/1000000*SUM(Pellets!BR$25:CC$25)</f>
        <v>6.3899999999999998E-3</v>
      </c>
      <c r="BS9" s="2">
        <f>1/1000000*SUM(Pellets!BS$25:CD$25)</f>
        <v>6.3379999999999999E-3</v>
      </c>
      <c r="BT9" s="2">
        <f>1/1000000*SUM(Pellets!BT$25:CE$25)</f>
        <v>6.28E-3</v>
      </c>
      <c r="BU9" s="2">
        <f>1/1000000*SUM(Pellets!BU$25:CF$25)</f>
        <v>6.0339999999999994E-3</v>
      </c>
      <c r="BV9" s="2">
        <f>1/1000000*SUM(Pellets!BV$25:CG$25)</f>
        <v>7.574E-3</v>
      </c>
      <c r="BW9" s="2">
        <f>1/1000000*SUM(Pellets!BW$25:CH$25)</f>
        <v>7.5859999999999999E-3</v>
      </c>
      <c r="BX9" s="2">
        <f>1/1000000*SUM(Pellets!BX$25:CI$25)</f>
        <v>7.5849999999999997E-3</v>
      </c>
      <c r="BY9" s="2">
        <f>1/1000000*SUM(Pellets!BY$25:CJ$25)</f>
        <v>7.4769999999999993E-3</v>
      </c>
      <c r="BZ9" s="2">
        <f>1/1000000*SUM(Pellets!BZ$25:CK$25)</f>
        <v>7.4229999999999999E-3</v>
      </c>
      <c r="CA9" s="2">
        <f>1/1000000*SUM(Pellets!CA$25:CL$25)</f>
        <v>3.0919999999999997E-3</v>
      </c>
      <c r="CB9" s="2">
        <f>1/1000000*SUM(Pellets!CB$25:CM$25)</f>
        <v>3.5149999999999999E-3</v>
      </c>
      <c r="CC9" s="2">
        <f>1/1000000*SUM(Pellets!CC$25:CN$25)</f>
        <v>4.8989999999999997E-3</v>
      </c>
      <c r="CD9" s="2">
        <f>1/1000000*SUM(Pellets!CD$25:CO$25)</f>
        <v>5.025E-3</v>
      </c>
      <c r="CE9" s="2">
        <f>1/1000000*SUM(Pellets!CE$25:CP$25)</f>
        <v>5.3289999999999995E-3</v>
      </c>
      <c r="CF9" s="2">
        <f>1/1000000*SUM(Pellets!CF$25:CQ$25)</f>
        <v>5.8469999999999998E-3</v>
      </c>
      <c r="CG9" s="2">
        <f>1/1000000*SUM(Pellets!CG$25:CR$25)</f>
        <v>6.0609999999999995E-3</v>
      </c>
      <c r="CH9" s="2">
        <f>1/1000000*SUM(Pellets!CH$25:CS$25)</f>
        <v>4.7819999999999998E-3</v>
      </c>
      <c r="CI9" s="2">
        <f>1/1000000*SUM(Pellets!CI$25:CT$25)</f>
        <v>4.9680000000000002E-3</v>
      </c>
      <c r="CJ9" s="2">
        <f>1/1000000*SUM(Pellets!CJ$25:CU$25)</f>
        <v>4.9389999999999998E-3</v>
      </c>
      <c r="CK9" s="2">
        <f>1/1000000*SUM(Pellets!CK$25:CV$25)</f>
        <v>4.9879999999999994E-3</v>
      </c>
      <c r="CL9" s="2">
        <f>1/1000000*SUM(Pellets!CL$25:CW$25)</f>
        <v>5.7959999999999999E-3</v>
      </c>
      <c r="CM9" s="2">
        <f>1/1000000*SUM(Pellets!CM$25:CX$25)</f>
        <v>5.274E-3</v>
      </c>
      <c r="CN9" s="2">
        <f>1/1000000*SUM(Pellets!CN$25:CY$25)</f>
        <v>5.0029999999999996E-3</v>
      </c>
      <c r="CO9" s="2">
        <f>1/1000000*SUM(Pellets!CO$25:CZ$25)</f>
        <v>4.0099999999999997E-3</v>
      </c>
      <c r="CP9" s="2">
        <f>1/1000000*SUM(Pellets!CP$25:DA$25)</f>
        <v>4.0239999999999998E-3</v>
      </c>
      <c r="CQ9" s="2">
        <f>1/1000000*SUM(Pellets!CQ$25:DB$25)</f>
        <v>3.7979999999999997E-3</v>
      </c>
      <c r="CR9" s="2">
        <f>1/1000000*SUM(Pellets!CR$25:DC$25)</f>
        <v>3.5869999999999999E-3</v>
      </c>
      <c r="CS9" s="2">
        <f>1/1000000*SUM(Pellets!CS$25:DD$25)</f>
        <v>3.5209999999999998E-3</v>
      </c>
      <c r="CT9" s="2">
        <f>1/1000000*SUM(Pellets!CT$25:DE$25)</f>
        <v>3.6589999999999999E-3</v>
      </c>
      <c r="CU9" s="2">
        <f>1/1000000*SUM(Pellets!CU$25:DF$25)</f>
        <v>3.7269999999999998E-3</v>
      </c>
      <c r="CV9" s="2">
        <f>1/1000000*SUM(Pellets!CV$25:DG$25)</f>
        <v>3.7359999999999997E-3</v>
      </c>
      <c r="CW9" s="2">
        <f>1/1000000*SUM(Pellets!CW$25:DH$25)</f>
        <v>4.0260000000000001E-3</v>
      </c>
      <c r="CX9" s="2">
        <f>1/1000000*SUM(Pellets!CX$25:DI$25)</f>
        <v>3.6379999999999997E-3</v>
      </c>
      <c r="CY9" s="2">
        <f>1/1000000*SUM(Pellets!CY$25:DJ$25)</f>
        <v>3.6849999999999999E-3</v>
      </c>
      <c r="CZ9" s="2">
        <f>1/1000000*SUM(Pellets!CZ$25:DK$25)</f>
        <v>3.7229999999999997E-3</v>
      </c>
      <c r="DA9" s="2">
        <f>1/1000000*SUM(Pellets!DA$25:DL$25)</f>
        <v>3.6519999999999999E-3</v>
      </c>
      <c r="DB9" s="2">
        <f>1/1000000*SUM(Pellets!DB$25:DM$25)</f>
        <v>3.7329999999999998E-3</v>
      </c>
      <c r="DC9" s="2">
        <f>1/1000000*SUM(Pellets!DC$25:DN$25)</f>
        <v>4.2560000000000002E-3</v>
      </c>
      <c r="DD9" s="2">
        <f>1/1000000*SUM(Pellets!DD$25:DO$25)</f>
        <v>4.4780000000000002E-3</v>
      </c>
      <c r="DE9" s="2">
        <f>1/1000000*SUM(Pellets!DE$25:DP$25)</f>
        <v>4.6600000000000001E-3</v>
      </c>
      <c r="DF9" s="2">
        <f>1/1000000*SUM(Pellets!DF$25:DQ$25)</f>
        <v>4.8189999999999995E-3</v>
      </c>
      <c r="DG9" s="2">
        <f>1/1000000*SUM(Pellets!DG$25:DR$25)</f>
        <v>5.4549999999999998E-3</v>
      </c>
      <c r="DH9" s="2">
        <f>1/1000000*SUM(Pellets!DH$25:DS$25)</f>
        <v>5.672E-3</v>
      </c>
      <c r="DI9" s="2">
        <f>1/1000000*SUM(Pellets!DI$25:DT$25)</f>
        <v>5.2829999999999995E-3</v>
      </c>
      <c r="DJ9" s="2">
        <f>1/1000000*SUM(Pellets!DJ$25:DU$25)</f>
        <v>4.8430000000000001E-3</v>
      </c>
      <c r="DK9" s="2">
        <f>1/1000000*SUM(Pellets!DK$25:DV$25)</f>
        <v>4.7139999999999994E-3</v>
      </c>
      <c r="DL9" s="2">
        <f>1/1000000*SUM(Pellets!DL$25:DW$25)</f>
        <v>4.5649999999999996E-3</v>
      </c>
      <c r="DM9" s="2">
        <f>1/1000000*SUM(Pellets!DM$25:DX$25)</f>
        <v>4.1529999999999996E-3</v>
      </c>
      <c r="DN9" s="2">
        <f>1/1000000*SUM(Pellets!DN$25:DY$25)</f>
        <v>3.8869999999999998E-3</v>
      </c>
      <c r="DO9" s="2">
        <f>1/1000000*SUM(Pellets!DO$25:DZ$25)</f>
        <v>3.1879999999999999E-3</v>
      </c>
      <c r="DP9" s="2">
        <f>1/1000000*SUM(Pellets!DP$25:EA$25)</f>
        <v>2.8149999999999998E-3</v>
      </c>
      <c r="DQ9" s="2">
        <f>1/1000000*SUM(Pellets!DQ$25:EB$25)</f>
        <v>2.382E-3</v>
      </c>
      <c r="DR9" s="2">
        <f>1/1000000*SUM(Pellets!DR$25:EC$25)</f>
        <v>1.8519999999999999E-3</v>
      </c>
      <c r="DS9" s="2">
        <f>1/1000000*SUM(Pellets!DS$25:ED$25)</f>
        <v>9.1E-4</v>
      </c>
      <c r="DT9" s="2">
        <f>1/1000000*SUM(Pellets!DT$25:EE$25)</f>
        <v>6.2500000000000001E-4</v>
      </c>
      <c r="DU9" s="2">
        <f>1/1000000*SUM(Pellets!DU$25:EF$25)</f>
        <v>6.0899999999999995E-4</v>
      </c>
      <c r="DV9" s="2">
        <f>1/1000000*SUM(Pellets!DV$25:EG$25)</f>
        <v>6.4599999999999998E-4</v>
      </c>
      <c r="DW9" s="2">
        <f>1/1000000*SUM(Pellets!DW$25:EH$25)</f>
        <v>5.8900000000000001E-4</v>
      </c>
      <c r="DX9" s="2">
        <f>1/1000000*SUM(Pellets!DX$25:EI$25)</f>
        <v>5.5499999999999994E-4</v>
      </c>
      <c r="DY9" s="2">
        <f>1/1000000*SUM(Pellets!DY$25:EJ$25)</f>
        <v>5.5099999999999995E-4</v>
      </c>
      <c r="DZ9" s="2">
        <f>1/1000000*SUM(Pellets!DZ$25:EK$25)</f>
        <v>5.1099999999999995E-4</v>
      </c>
      <c r="EA9" s="2">
        <f>1/1000000*SUM(Pellets!EA$25:EL$25)</f>
        <v>7.9699999999999997E-4</v>
      </c>
      <c r="EB9" s="2">
        <f>1/1000000*SUM(Pellets!EB$25:EM$25)</f>
        <v>5.0099999999999993E-4</v>
      </c>
      <c r="EC9" s="2">
        <f>1/1000000*SUM(Pellets!EC$25:EN$25)</f>
        <v>4.9299999999999995E-4</v>
      </c>
      <c r="ED9" s="2">
        <f>1/1000000*SUM(Pellets!ED$25:EO$25)</f>
        <v>4.6499999999999997E-4</v>
      </c>
      <c r="EE9" s="2">
        <f>1/1000000*SUM(Pellets!EE$25:EP$25)</f>
        <v>4.0999999999999999E-4</v>
      </c>
      <c r="EF9" s="2">
        <f>1/1000000*SUM(Pellets!EF$25:EQ$25)</f>
        <v>4.0999999999999999E-4</v>
      </c>
      <c r="EG9" s="2">
        <f>1/1000000*SUM(Pellets!EG$25:ER$25)</f>
        <v>3.7299999999999996E-4</v>
      </c>
      <c r="EH9" s="2">
        <f>1/1000000*SUM(Pellets!EH$25:ES$25)</f>
        <v>3.0499999999999999E-4</v>
      </c>
      <c r="EI9" s="2">
        <f>1/1000000*SUM(Pellets!EI$25:ET$25)</f>
        <v>3.0499999999999999E-4</v>
      </c>
      <c r="EJ9" s="2">
        <f>1/1000000*SUM(Pellets!EJ$25:EU$25)</f>
        <v>2.9799999999999998E-4</v>
      </c>
      <c r="EK9" s="2">
        <f>1/1000000*SUM(Pellets!EK$25:EV$25)</f>
        <v>2.8600000000000001E-4</v>
      </c>
      <c r="EL9" s="2">
        <f>1/1000000*SUM(Pellets!EL$25:EW$25)</f>
        <v>2.8600000000000001E-4</v>
      </c>
      <c r="EM9" s="2">
        <f>1/1000000*SUM(Pellets!EM$25:EX$25)</f>
        <v>0</v>
      </c>
      <c r="EN9" s="2">
        <f>1/1000000*SUM(Pellets!EN$25:EY$25)</f>
        <v>0</v>
      </c>
      <c r="EO9" s="2">
        <f>1/1000000*SUM(Pellets!EO$25:EZ$25)</f>
        <v>0</v>
      </c>
      <c r="EP9" s="2">
        <f>1/1000000*SUM(Pellets!EP$25:FA$25)</f>
        <v>9.5E-4</v>
      </c>
      <c r="EQ9" s="2">
        <f>1/1000000*SUM(Pellets!EQ$25:FB$25)</f>
        <v>9.5E-4</v>
      </c>
      <c r="ER9" s="2">
        <f>1/1000000*SUM(Pellets!ER$25:FC$25)</f>
        <v>9.5E-4</v>
      </c>
      <c r="ES9" s="2">
        <f>1/1000000*SUM(Pellets!ES$25:FD$25)</f>
        <v>6.313E-3</v>
      </c>
      <c r="ET9" s="2">
        <f>1/1000000*SUM(Pellets!ET$25:FE$25)</f>
        <v>6.313E-3</v>
      </c>
      <c r="EU9" s="2">
        <f>1/1000000*SUM(Pellets!EU$25:FF$25)</f>
        <v>6.313E-3</v>
      </c>
      <c r="EV9" s="2">
        <f>1/1000000*SUM(Pellets!EV$25:FG$25)</f>
        <v>1.2771999999999999E-2</v>
      </c>
      <c r="EW9" s="2">
        <f>1/1000000*SUM(Pellets!EW$25:FH$25)</f>
        <v>2.5690999999999999E-2</v>
      </c>
      <c r="EX9" s="2">
        <f>1/1000000*SUM(Pellets!EX$25:FI$25)</f>
        <v>2.5690999999999999E-2</v>
      </c>
      <c r="EY9" s="2">
        <f>1/1000000*SUM(Pellets!EY$25:FJ$25)</f>
        <v>2.5690999999999999E-2</v>
      </c>
      <c r="EZ9" s="2">
        <f>1/1000000*SUM(Pellets!EZ$25:FK$25)</f>
        <v>2.6740999999999997E-2</v>
      </c>
      <c r="FA9" s="2">
        <f>1/1000000*SUM(Pellets!FA$25:FL$25)</f>
        <v>2.6740999999999997E-2</v>
      </c>
      <c r="FB9" s="2">
        <f>1/1000000*SUM(Pellets!FB$25:FM$25)</f>
        <v>2.5819999999999999E-2</v>
      </c>
      <c r="FC9" s="2">
        <f>1/1000000*SUM(Pellets!FC$25:FN$25)</f>
        <v>2.7222E-2</v>
      </c>
      <c r="FD9" s="2">
        <f>1/1000000*SUM(Pellets!FD$25:FO$25)</f>
        <v>2.8142E-2</v>
      </c>
      <c r="FE9" s="2">
        <f>1/1000000*SUM(Pellets!FE$25:FP$25)</f>
        <v>3.7558000000000001E-2</v>
      </c>
      <c r="FF9" s="2">
        <f>1/1000000*SUM(Pellets!FF$25:FQ$25)</f>
        <v>3.8634999999999996E-2</v>
      </c>
      <c r="FG9" s="2">
        <f>1/1000000*SUM(Pellets!FG$25:FR$25)</f>
        <v>4.0134999999999997E-2</v>
      </c>
      <c r="FH9" s="2">
        <f>1/1000000*SUM(Pellets!FH$25:FS$25)</f>
        <v>3.4874999999999996E-2</v>
      </c>
      <c r="FI9" s="2">
        <f>1/1000000*SUM(Pellets!FI$25:FT$25)</f>
        <v>2.1956E-2</v>
      </c>
      <c r="FJ9" s="2">
        <f>1/1000000*SUM(Pellets!FJ$25:FU$25)</f>
        <v>2.2616000000000001E-2</v>
      </c>
      <c r="FK9" s="2">
        <f>1/1000000*SUM(Pellets!FK$25:FV$25)</f>
        <v>7.8650999999999999E-2</v>
      </c>
      <c r="FL9" s="2">
        <f>1/1000000*SUM(Pellets!FL$25:FW$25)</f>
        <v>0.12557099999999999</v>
      </c>
      <c r="FM9" s="2">
        <f>1/1000000*SUM(Pellets!FM$25:FX$25)</f>
        <v>0.12557099999999999</v>
      </c>
      <c r="FN9" s="2">
        <f>1/1000000*SUM(Pellets!FN$25:FY$25)</f>
        <v>0.12554199999999999</v>
      </c>
    </row>
    <row r="10" spans="1:170">
      <c r="A10" t="str">
        <f>Pellets!A$27</f>
        <v>Portugal</v>
      </c>
      <c r="B10" s="2">
        <f>1/1000000*SUM(Pellets!B$27:M$27)</f>
        <v>0.25706999999999997</v>
      </c>
      <c r="C10" s="2">
        <f>1/1000000*SUM(Pellets!C$27:N$27)</f>
        <v>0.276368</v>
      </c>
      <c r="D10" s="2">
        <f>1/1000000*SUM(Pellets!D$27:O$27)</f>
        <v>0.27902699999999997</v>
      </c>
      <c r="E10" s="2">
        <f>1/1000000*SUM(Pellets!E$27:P$27)</f>
        <v>0.28271299999999999</v>
      </c>
      <c r="F10" s="2">
        <f>1/1000000*SUM(Pellets!F$27:Q$27)</f>
        <v>0.28792099999999998</v>
      </c>
      <c r="G10" s="2">
        <f>1/1000000*SUM(Pellets!G$27:R$27)</f>
        <v>0.28213299999999997</v>
      </c>
      <c r="H10" s="2">
        <f>1/1000000*SUM(Pellets!H$27:S$27)</f>
        <v>0.280335</v>
      </c>
      <c r="I10" s="2">
        <f>1/1000000*SUM(Pellets!I$27:T$27)</f>
        <v>0.26652199999999998</v>
      </c>
      <c r="J10" s="2">
        <f>1/1000000*SUM(Pellets!J$27:U$27)</f>
        <v>0.24112399999999998</v>
      </c>
      <c r="K10" s="2">
        <f>1/1000000*SUM(Pellets!K$27:V$27)</f>
        <v>0.24792399999999998</v>
      </c>
      <c r="L10" s="2">
        <f>1/1000000*SUM(Pellets!L$27:W$27)</f>
        <v>0.25051499999999999</v>
      </c>
      <c r="M10" s="2">
        <f>1/1000000*SUM(Pellets!M$27:X$27)</f>
        <v>0.248331</v>
      </c>
      <c r="N10" s="2">
        <f>1/1000000*SUM(Pellets!N$27:Y$27)</f>
        <v>0.27702899999999997</v>
      </c>
      <c r="O10" s="2">
        <f>1/1000000*SUM(Pellets!O$27:Z$27)</f>
        <v>0.25659999999999999</v>
      </c>
      <c r="P10" s="2">
        <f>1/1000000*SUM(Pellets!P$27:AA$27)</f>
        <v>0.27236299999999997</v>
      </c>
      <c r="Q10" s="2">
        <f>1/1000000*SUM(Pellets!Q$27:AB$27)</f>
        <v>0.25385799999999997</v>
      </c>
      <c r="R10" s="2">
        <f>1/1000000*SUM(Pellets!R$27:AC$27)</f>
        <v>0.230408</v>
      </c>
      <c r="S10" s="2">
        <f>1/1000000*SUM(Pellets!S$27:AD$27)</f>
        <v>0.24191599999999999</v>
      </c>
      <c r="T10" s="2">
        <f>1/1000000*SUM(Pellets!T$27:AE$27)</f>
        <v>0.234513</v>
      </c>
      <c r="U10" s="2">
        <f>1/1000000*SUM(Pellets!U$27:AF$27)</f>
        <v>0.234683</v>
      </c>
      <c r="V10" s="2">
        <f>1/1000000*SUM(Pellets!V$27:AG$27)</f>
        <v>0.23958099999999999</v>
      </c>
      <c r="W10" s="2">
        <f>1/1000000*SUM(Pellets!W$27:AH$27)</f>
        <v>0.23142799999999999</v>
      </c>
      <c r="X10" s="2">
        <f>1/1000000*SUM(Pellets!X$27:AI$27)</f>
        <v>0.23505399999999999</v>
      </c>
      <c r="Y10" s="2">
        <f>1/1000000*SUM(Pellets!Y$27:AJ$27)</f>
        <v>0.720391</v>
      </c>
      <c r="Z10" s="2">
        <f>1/1000000*SUM(Pellets!Z$27:AK$27)</f>
        <v>0.68443599999999993</v>
      </c>
      <c r="AA10" s="2">
        <f>1/1000000*SUM(Pellets!AA$27:AL$27)</f>
        <v>0.68382900000000002</v>
      </c>
      <c r="AB10" s="2">
        <f>1/1000000*SUM(Pellets!AB$27:AM$27)</f>
        <v>0.65679100000000001</v>
      </c>
      <c r="AC10" s="2">
        <f>1/1000000*SUM(Pellets!AC$27:AN$27)</f>
        <v>0.90144899999999994</v>
      </c>
      <c r="AD10" s="2">
        <f>1/1000000*SUM(Pellets!AD$27:AO$27)</f>
        <v>0.901868</v>
      </c>
      <c r="AE10" s="2">
        <f>1/1000000*SUM(Pellets!AE$27:AP$27)</f>
        <v>1.0615479999999999</v>
      </c>
      <c r="AF10" s="2">
        <f>1/1000000*SUM(Pellets!AF$27:AQ$27)</f>
        <v>1.2190029999999998</v>
      </c>
      <c r="AG10" s="2">
        <f>1/1000000*SUM(Pellets!AG$27:AR$27)</f>
        <v>1.223352</v>
      </c>
      <c r="AH10" s="2">
        <f>1/1000000*SUM(Pellets!AH$27:AS$27)</f>
        <v>1.2178579999999999</v>
      </c>
      <c r="AI10" s="2">
        <f>1/1000000*SUM(Pellets!AI$27:AT$27)</f>
        <v>1.206658</v>
      </c>
      <c r="AJ10" s="2">
        <f>1/1000000*SUM(Pellets!AJ$27:AU$27)</f>
        <v>1.3127679999999999</v>
      </c>
      <c r="AK10" s="2">
        <f>1/1000000*SUM(Pellets!AK$27:AV$27)</f>
        <v>0.92335699999999998</v>
      </c>
      <c r="AL10" s="2">
        <f>1/1000000*SUM(Pellets!AL$27:AW$27)</f>
        <v>1.0826089999999999</v>
      </c>
      <c r="AM10" s="2">
        <f>1/1000000*SUM(Pellets!AM$27:AX$27)</f>
        <v>1.2121739999999999</v>
      </c>
      <c r="AN10" s="2">
        <f>1/1000000*SUM(Pellets!AN$27:AY$27)</f>
        <v>1.3989769999999999</v>
      </c>
      <c r="AO10" s="2">
        <f>1/1000000*SUM(Pellets!AO$27:AZ$27)</f>
        <v>1.228896</v>
      </c>
      <c r="AP10" s="2">
        <f>1/1000000*SUM(Pellets!AP$27:BA$27)</f>
        <v>1.2953779999999999</v>
      </c>
      <c r="AQ10" s="2">
        <f>1/1000000*SUM(Pellets!AQ$27:BB$27)</f>
        <v>1.194631</v>
      </c>
      <c r="AR10" s="2">
        <f>1/1000000*SUM(Pellets!AR$27:BC$27)</f>
        <v>1.102916</v>
      </c>
      <c r="AS10" s="2">
        <f>1/1000000*SUM(Pellets!AS$27:BD$27)</f>
        <v>1.1663839999999999</v>
      </c>
      <c r="AT10" s="2">
        <f>1/1000000*SUM(Pellets!AT$27:BE$27)</f>
        <v>1.21374</v>
      </c>
      <c r="AU10" s="2">
        <f>1/1000000*SUM(Pellets!AU$27:BF$27)</f>
        <v>1.702882</v>
      </c>
      <c r="AV10" s="2">
        <f>1/1000000*SUM(Pellets!AV$27:BG$27)</f>
        <v>1.701152</v>
      </c>
      <c r="AW10" s="2">
        <f>1/1000000*SUM(Pellets!AW$27:BH$27)</f>
        <v>1.656196</v>
      </c>
      <c r="AX10" s="2">
        <f>1/1000000*SUM(Pellets!AX$27:BI$27)</f>
        <v>1.6985819999999998</v>
      </c>
      <c r="AY10" s="2">
        <f>1/1000000*SUM(Pellets!AY$27:BJ$27)</f>
        <v>1.608147</v>
      </c>
      <c r="AZ10" s="2">
        <f>1/1000000*SUM(Pellets!AZ$27:BK$27)</f>
        <v>1.4829789999999998</v>
      </c>
      <c r="BA10" s="2">
        <f>1/1000000*SUM(Pellets!BA$27:BL$27)</f>
        <v>1.6836039999999999</v>
      </c>
      <c r="BB10" s="2">
        <f>1/1000000*SUM(Pellets!BB$27:BM$27)</f>
        <v>1.6764169999999998</v>
      </c>
      <c r="BC10" s="2">
        <f>1/1000000*SUM(Pellets!BC$27:BN$27)</f>
        <v>1.661</v>
      </c>
      <c r="BD10" s="2">
        <f>1/1000000*SUM(Pellets!BD$27:BO$27)</f>
        <v>1.707579</v>
      </c>
      <c r="BE10" s="2">
        <f>1/1000000*SUM(Pellets!BE$27:BP$27)</f>
        <v>1.9370499999999999</v>
      </c>
      <c r="BF10" s="2">
        <f>1/1000000*SUM(Pellets!BF$27:BQ$27)</f>
        <v>2.1754219999999997</v>
      </c>
      <c r="BG10" s="2">
        <f>1/1000000*SUM(Pellets!BG$27:BR$27)</f>
        <v>2.0390419999999998</v>
      </c>
      <c r="BH10" s="2">
        <f>1/1000000*SUM(Pellets!BH$27:BS$27)</f>
        <v>2.1742900000000001</v>
      </c>
      <c r="BI10" s="2">
        <f>1/1000000*SUM(Pellets!BI$27:BT$27)</f>
        <v>2.2579059999999997</v>
      </c>
      <c r="BJ10" s="2">
        <f>1/1000000*SUM(Pellets!BJ$27:BU$27)</f>
        <v>2.116028</v>
      </c>
      <c r="BK10" s="2">
        <f>1/1000000*SUM(Pellets!BK$27:BV$27)</f>
        <v>2.3103099999999999</v>
      </c>
      <c r="BL10" s="2">
        <f>1/1000000*SUM(Pellets!BL$27:BW$27)</f>
        <v>2.5160929999999997</v>
      </c>
      <c r="BM10" s="2">
        <f>1/1000000*SUM(Pellets!BM$27:BX$27)</f>
        <v>2.482294</v>
      </c>
      <c r="BN10" s="2">
        <f>1/1000000*SUM(Pellets!BN$27:BY$27)</f>
        <v>2.9410339999999997</v>
      </c>
      <c r="BO10" s="2">
        <f>1/1000000*SUM(Pellets!BO$27:BZ$27)</f>
        <v>3.2528889999999997</v>
      </c>
      <c r="BP10" s="2">
        <f>1/1000000*SUM(Pellets!BP$27:CA$27)</f>
        <v>3.1598109999999999</v>
      </c>
      <c r="BQ10" s="2">
        <f>1/1000000*SUM(Pellets!BQ$27:CB$27)</f>
        <v>3.0434889999999997</v>
      </c>
      <c r="BR10" s="2">
        <f>1/1000000*SUM(Pellets!BR$27:CC$27)</f>
        <v>3.1614819999999999</v>
      </c>
      <c r="BS10" s="2">
        <f>1/1000000*SUM(Pellets!BS$27:CD$27)</f>
        <v>3.0118179999999999</v>
      </c>
      <c r="BT10" s="2">
        <f>1/1000000*SUM(Pellets!BT$27:CE$27)</f>
        <v>2.9860539999999998</v>
      </c>
      <c r="BU10" s="2">
        <f>1/1000000*SUM(Pellets!BU$27:CF$27)</f>
        <v>3.0413189999999997</v>
      </c>
      <c r="BV10" s="2">
        <f>1/1000000*SUM(Pellets!BV$27:CG$27)</f>
        <v>3.2190789999999998</v>
      </c>
      <c r="BW10" s="2">
        <f>1/1000000*SUM(Pellets!BW$27:CH$27)</f>
        <v>3.2918909999999997</v>
      </c>
      <c r="BX10" s="2">
        <f>1/1000000*SUM(Pellets!BX$27:CI$27)</f>
        <v>3.316354</v>
      </c>
      <c r="BY10" s="2">
        <f>1/1000000*SUM(Pellets!BY$27:CJ$27)</f>
        <v>3.2226889999999999</v>
      </c>
      <c r="BZ10" s="2">
        <f>1/1000000*SUM(Pellets!BZ$27:CK$27)</f>
        <v>2.7981699999999998</v>
      </c>
      <c r="CA10" s="2">
        <f>1/1000000*SUM(Pellets!CA$27:CL$27)</f>
        <v>2.491304</v>
      </c>
      <c r="CB10" s="2">
        <f>1/1000000*SUM(Pellets!CB$27:CM$27)</f>
        <v>2.54616</v>
      </c>
      <c r="CC10" s="2">
        <f>1/1000000*SUM(Pellets!CC$27:CN$27)</f>
        <v>2.3811899999999997</v>
      </c>
      <c r="CD10" s="2">
        <f>1/1000000*SUM(Pellets!CD$27:CO$27)</f>
        <v>1.979182</v>
      </c>
      <c r="CE10" s="2">
        <f>1/1000000*SUM(Pellets!CE$27:CP$27)</f>
        <v>1.793804</v>
      </c>
      <c r="CF10" s="2">
        <f>1/1000000*SUM(Pellets!CF$27:CQ$27)</f>
        <v>1.5938999999999999</v>
      </c>
      <c r="CG10" s="2">
        <f>1/1000000*SUM(Pellets!CG$27:CR$27)</f>
        <v>1.4238459999999999</v>
      </c>
      <c r="CH10" s="2">
        <f>1/1000000*SUM(Pellets!CH$27:CS$27)</f>
        <v>1.2549729999999999</v>
      </c>
      <c r="CI10" s="2">
        <f>1/1000000*SUM(Pellets!CI$27:CT$27)</f>
        <v>0.9875799999999999</v>
      </c>
      <c r="CJ10" s="2">
        <f>1/1000000*SUM(Pellets!CJ$27:CU$27)</f>
        <v>0.75067399999999995</v>
      </c>
      <c r="CK10" s="2">
        <f>1/1000000*SUM(Pellets!CK$27:CV$27)</f>
        <v>0.70163199999999992</v>
      </c>
      <c r="CL10" s="2">
        <f>1/1000000*SUM(Pellets!CL$27:CW$27)</f>
        <v>0.72404299999999999</v>
      </c>
      <c r="CM10" s="2">
        <f>1/1000000*SUM(Pellets!CM$27:CX$27)</f>
        <v>0.74007499999999993</v>
      </c>
      <c r="CN10" s="2">
        <f>1/1000000*SUM(Pellets!CN$27:CY$27)</f>
        <v>0.71060299999999998</v>
      </c>
      <c r="CO10" s="2">
        <f>1/1000000*SUM(Pellets!CO$27:CZ$27)</f>
        <v>0.744811</v>
      </c>
      <c r="CP10" s="2">
        <f>1/1000000*SUM(Pellets!CP$27:DA$27)</f>
        <v>0.79668399999999995</v>
      </c>
      <c r="CQ10" s="2">
        <f>1/1000000*SUM(Pellets!CQ$27:DB$27)</f>
        <v>0.85005599999999992</v>
      </c>
      <c r="CR10" s="2">
        <f>1/1000000*SUM(Pellets!CR$27:DC$27)</f>
        <v>0.93663099999999999</v>
      </c>
      <c r="CS10" s="2">
        <f>1/1000000*SUM(Pellets!CS$27:DD$27)</f>
        <v>1.0392219999999999</v>
      </c>
      <c r="CT10" s="2">
        <f>1/1000000*SUM(Pellets!CT$27:DE$27)</f>
        <v>1.287976</v>
      </c>
      <c r="CU10" s="2">
        <f>1/1000000*SUM(Pellets!CU$27:DF$27)</f>
        <v>1.2935179999999999</v>
      </c>
      <c r="CV10" s="2">
        <f>1/1000000*SUM(Pellets!CV$27:DG$27)</f>
        <v>1.366206</v>
      </c>
      <c r="CW10" s="2">
        <f>1/1000000*SUM(Pellets!CW$27:DH$27)</f>
        <v>1.343666</v>
      </c>
      <c r="CX10" s="2">
        <f>1/1000000*SUM(Pellets!CX$27:DI$27)</f>
        <v>1.292848</v>
      </c>
      <c r="CY10" s="2">
        <f>1/1000000*SUM(Pellets!CY$27:DJ$27)</f>
        <v>1.5811119999999999</v>
      </c>
      <c r="CZ10" s="2">
        <f>1/1000000*SUM(Pellets!CZ$27:DK$27)</f>
        <v>1.578125</v>
      </c>
      <c r="DA10" s="2">
        <f>1/1000000*SUM(Pellets!DA$27:DL$27)</f>
        <v>1.5431349999999999</v>
      </c>
      <c r="DB10" s="2">
        <f>1/1000000*SUM(Pellets!DB$27:DM$27)</f>
        <v>1.4857319999999998</v>
      </c>
      <c r="DC10" s="2">
        <f>1/1000000*SUM(Pellets!DC$27:DN$27)</f>
        <v>1.4159759999999999</v>
      </c>
      <c r="DD10" s="2">
        <f>1/1000000*SUM(Pellets!DD$27:DO$27)</f>
        <v>1.3129959999999998</v>
      </c>
      <c r="DE10" s="2">
        <f>1/1000000*SUM(Pellets!DE$27:DP$27)</f>
        <v>1.1851799999999999</v>
      </c>
      <c r="DF10" s="2">
        <f>1/1000000*SUM(Pellets!DF$27:DQ$27)</f>
        <v>0.87119499999999994</v>
      </c>
      <c r="DG10" s="2">
        <f>1/1000000*SUM(Pellets!DG$27:DR$27)</f>
        <v>0.817801</v>
      </c>
      <c r="DH10" s="2">
        <f>1/1000000*SUM(Pellets!DH$27:DS$27)</f>
        <v>0.68634600000000001</v>
      </c>
      <c r="DI10" s="2">
        <f>1/1000000*SUM(Pellets!DI$27:DT$27)</f>
        <v>0.61151</v>
      </c>
      <c r="DJ10" s="2">
        <f>1/1000000*SUM(Pellets!DJ$27:DU$27)</f>
        <v>0.54646099999999997</v>
      </c>
      <c r="DK10" s="2">
        <f>1/1000000*SUM(Pellets!DK$27:DV$27)</f>
        <v>0.16868999999999998</v>
      </c>
      <c r="DL10" s="2">
        <f>1/1000000*SUM(Pellets!DL$27:DW$27)</f>
        <v>0.121822</v>
      </c>
      <c r="DM10" s="2">
        <f>1/1000000*SUM(Pellets!DM$27:DX$27)</f>
        <v>0.10624299999999999</v>
      </c>
      <c r="DN10" s="2">
        <f>1/1000000*SUM(Pellets!DN$27:DY$27)</f>
        <v>0.11831599999999999</v>
      </c>
      <c r="DO10" s="2">
        <f>1/1000000*SUM(Pellets!DO$27:DZ$27)</f>
        <v>2.2929299999999997</v>
      </c>
      <c r="DP10" s="2">
        <f>1/1000000*SUM(Pellets!DP$27:EA$27)</f>
        <v>2.2878819999999997</v>
      </c>
      <c r="DQ10" s="2">
        <f>1/1000000*SUM(Pellets!DQ$27:EB$27)</f>
        <v>2.2859699999999998</v>
      </c>
      <c r="DR10" s="2">
        <f>1/1000000*SUM(Pellets!DR$27:EC$27)</f>
        <v>2.2786949999999999</v>
      </c>
      <c r="DS10" s="2">
        <f>1/1000000*SUM(Pellets!DS$27:ED$27)</f>
        <v>2.3806689999999997</v>
      </c>
      <c r="DT10" s="2">
        <f>1/1000000*SUM(Pellets!DT$27:EE$27)</f>
        <v>2.3984479999999997</v>
      </c>
      <c r="DU10" s="2">
        <f>1/1000000*SUM(Pellets!DU$27:EF$27)</f>
        <v>2.3990969999999998</v>
      </c>
      <c r="DV10" s="2">
        <f>1/1000000*SUM(Pellets!DV$27:EG$27)</f>
        <v>2.3923229999999998</v>
      </c>
      <c r="DW10" s="2">
        <f>1/1000000*SUM(Pellets!DW$27:EH$27)</f>
        <v>2.4001950000000001</v>
      </c>
      <c r="DX10" s="2">
        <f>1/1000000*SUM(Pellets!DX$27:EI$27)</f>
        <v>2.3991530000000001</v>
      </c>
      <c r="DY10" s="2">
        <f>1/1000000*SUM(Pellets!DY$27:EJ$27)</f>
        <v>2.3970769999999999</v>
      </c>
      <c r="DZ10" s="2">
        <f>1/1000000*SUM(Pellets!DZ$27:EK$27)</f>
        <v>2.3878019999999998</v>
      </c>
      <c r="EA10" s="2">
        <f>1/1000000*SUM(Pellets!EA$27:EL$27)</f>
        <v>0.223026</v>
      </c>
      <c r="EB10" s="2">
        <f>1/1000000*SUM(Pellets!EB$27:EM$27)</f>
        <v>0.21842799999999998</v>
      </c>
      <c r="EC10" s="2">
        <f>1/1000000*SUM(Pellets!EC$27:EN$27)</f>
        <v>0.25586900000000001</v>
      </c>
      <c r="ED10" s="2">
        <f>1/1000000*SUM(Pellets!ED$27:EO$27)</f>
        <v>0.26872499999999999</v>
      </c>
      <c r="EE10" s="2">
        <f>1/1000000*SUM(Pellets!EE$27:EP$27)</f>
        <v>3.169324</v>
      </c>
      <c r="EF10" s="2">
        <f>1/1000000*SUM(Pellets!EF$27:EQ$27)</f>
        <v>5.846692</v>
      </c>
      <c r="EG10" s="2">
        <f>1/1000000*SUM(Pellets!EG$27:ER$27)</f>
        <v>6.7459499999999997</v>
      </c>
      <c r="EH10" s="2">
        <f>1/1000000*SUM(Pellets!EH$27:ES$27)</f>
        <v>7.5219519999999997</v>
      </c>
      <c r="EI10" s="2">
        <f>1/1000000*SUM(Pellets!EI$27:ET$27)</f>
        <v>8.3633759999999988</v>
      </c>
      <c r="EJ10" s="2">
        <f>1/1000000*SUM(Pellets!EJ$27:EU$27)</f>
        <v>10.081085999999999</v>
      </c>
      <c r="EK10" s="2">
        <f>1/1000000*SUM(Pellets!EK$27:EV$27)</f>
        <v>11.852084</v>
      </c>
      <c r="EL10" s="2">
        <f>1/1000000*SUM(Pellets!EL$27:EW$27)</f>
        <v>12.195986</v>
      </c>
      <c r="EM10" s="2">
        <f>1/1000000*SUM(Pellets!EM$27:EX$27)</f>
        <v>14.335158</v>
      </c>
      <c r="EN10" s="2">
        <f>1/1000000*SUM(Pellets!EN$27:EY$27)</f>
        <v>15.525419999999999</v>
      </c>
      <c r="EO10" s="2">
        <f>1/1000000*SUM(Pellets!EO$27:EZ$27)</f>
        <v>16.593328</v>
      </c>
      <c r="EP10" s="2">
        <f>1/1000000*SUM(Pellets!EP$27:FA$27)</f>
        <v>16.738427999999999</v>
      </c>
      <c r="EQ10" s="2">
        <f>1/1000000*SUM(Pellets!EQ$27:FB$27)</f>
        <v>13.869859999999999</v>
      </c>
      <c r="ER10" s="2">
        <f>1/1000000*SUM(Pellets!ER$27:FC$27)</f>
        <v>11.422613999999999</v>
      </c>
      <c r="ES10" s="2">
        <f>1/1000000*SUM(Pellets!ES$27:FD$27)</f>
        <v>10.884613999999999</v>
      </c>
      <c r="ET10" s="2">
        <f>1/1000000*SUM(Pellets!ET$27:FE$27)</f>
        <v>10.33944</v>
      </c>
      <c r="EU10" s="2">
        <f>1/1000000*SUM(Pellets!EU$27:FF$27)</f>
        <v>9.6946049999999993</v>
      </c>
      <c r="EV10" s="2">
        <f>1/1000000*SUM(Pellets!EV$27:FG$27)</f>
        <v>8.0371419999999993</v>
      </c>
      <c r="EW10" s="2">
        <f>1/1000000*SUM(Pellets!EW$27:FH$27)</f>
        <v>6.2804279999999997</v>
      </c>
      <c r="EX10" s="2">
        <f>1/1000000*SUM(Pellets!EX$27:FI$27)</f>
        <v>5.987412</v>
      </c>
      <c r="EY10" s="2">
        <f>1/1000000*SUM(Pellets!EY$27:FJ$27)</f>
        <v>3.8578219999999996</v>
      </c>
      <c r="EZ10" s="2">
        <f>1/1000000*SUM(Pellets!EZ$27:FK$27)</f>
        <v>2.7720859999999998</v>
      </c>
      <c r="FA10" s="2">
        <f>1/1000000*SUM(Pellets!FA$27:FL$27)</f>
        <v>1.7184729999999999</v>
      </c>
      <c r="FB10" s="2">
        <f>1/1000000*SUM(Pellets!FB$27:FM$27)</f>
        <v>1.603281</v>
      </c>
      <c r="FC10" s="2">
        <f>1/1000000*SUM(Pellets!FC$27:FN$27)</f>
        <v>1.4918629999999999</v>
      </c>
      <c r="FD10" s="2">
        <f>1/1000000*SUM(Pellets!FD$27:FO$27)</f>
        <v>1.272567</v>
      </c>
      <c r="FE10" s="2">
        <f>1/1000000*SUM(Pellets!FE$27:FP$27)</f>
        <v>0.92687299999999995</v>
      </c>
      <c r="FF10" s="2">
        <f>1/1000000*SUM(Pellets!FF$27:FQ$27)</f>
        <v>0.72725200000000001</v>
      </c>
      <c r="FG10" s="2">
        <f>1/1000000*SUM(Pellets!FG$27:FR$27)</f>
        <v>0.61632299999999995</v>
      </c>
      <c r="FH10" s="2">
        <f>1/1000000*SUM(Pellets!FH$27:FS$27)</f>
        <v>0.62728499999999998</v>
      </c>
      <c r="FI10" s="2">
        <f>1/1000000*SUM(Pellets!FI$27:FT$27)</f>
        <v>0.71859299999999993</v>
      </c>
      <c r="FJ10" s="2">
        <f>1/1000000*SUM(Pellets!FJ$27:FU$27)</f>
        <v>0.82050999999999996</v>
      </c>
      <c r="FK10" s="2">
        <f>1/1000000*SUM(Pellets!FK$27:FV$27)</f>
        <v>0.87852699999999995</v>
      </c>
      <c r="FL10" s="2">
        <f>1/1000000*SUM(Pellets!FL$27:FW$27)</f>
        <v>0.90160299999999993</v>
      </c>
      <c r="FM10" s="2">
        <f>1/1000000*SUM(Pellets!FM$27:FX$27)</f>
        <v>0.839368</v>
      </c>
      <c r="FN10" s="2">
        <f>1/1000000*SUM(Pellets!FN$27:FY$27)</f>
        <v>0.78797200000000001</v>
      </c>
    </row>
    <row r="11" spans="1:170">
      <c r="A11" t="str">
        <f>Pellets!A$32</f>
        <v>Sweden</v>
      </c>
      <c r="B11" s="2">
        <f>1/1000000*SUM(Pellets!B$32:M$32)</f>
        <v>0</v>
      </c>
      <c r="C11" s="2">
        <f>1/1000000*SUM(Pellets!C$32:N$32)</f>
        <v>0</v>
      </c>
      <c r="D11" s="2">
        <f>1/1000000*SUM(Pellets!D$32:O$32)</f>
        <v>0</v>
      </c>
      <c r="E11" s="2">
        <f>1/1000000*SUM(Pellets!E$32:P$32)</f>
        <v>0</v>
      </c>
      <c r="F11" s="2">
        <f>1/1000000*SUM(Pellets!F$32:Q$32)</f>
        <v>0</v>
      </c>
      <c r="G11" s="2">
        <f>1/1000000*SUM(Pellets!G$32:R$32)</f>
        <v>0</v>
      </c>
      <c r="H11" s="2">
        <f>1/1000000*SUM(Pellets!H$32:S$32)</f>
        <v>0</v>
      </c>
      <c r="I11" s="2">
        <f>1/1000000*SUM(Pellets!I$32:T$32)</f>
        <v>0</v>
      </c>
      <c r="J11" s="2">
        <f>1/1000000*SUM(Pellets!J$32:U$32)</f>
        <v>0</v>
      </c>
      <c r="K11" s="2">
        <f>1/1000000*SUM(Pellets!K$32:V$32)</f>
        <v>0</v>
      </c>
      <c r="L11" s="2">
        <f>1/1000000*SUM(Pellets!L$32:W$32)</f>
        <v>0</v>
      </c>
      <c r="M11" s="2">
        <f>1/1000000*SUM(Pellets!M$32:X$32)</f>
        <v>0</v>
      </c>
      <c r="N11" s="2">
        <f>1/1000000*SUM(Pellets!N$32:Y$32)</f>
        <v>0</v>
      </c>
      <c r="O11" s="2">
        <f>1/1000000*SUM(Pellets!O$32:Z$32)</f>
        <v>0</v>
      </c>
      <c r="P11" s="2">
        <f>1/1000000*SUM(Pellets!P$32:AA$32)</f>
        <v>0</v>
      </c>
      <c r="Q11" s="2">
        <f>1/1000000*SUM(Pellets!Q$32:AB$32)</f>
        <v>0</v>
      </c>
      <c r="R11" s="2">
        <f>1/1000000*SUM(Pellets!R$32:AC$32)</f>
        <v>0</v>
      </c>
      <c r="S11" s="2">
        <f>1/1000000*SUM(Pellets!S$32:AD$32)</f>
        <v>0.13499999999999998</v>
      </c>
      <c r="T11" s="2">
        <f>1/1000000*SUM(Pellets!T$32:AE$32)</f>
        <v>0.13499999999999998</v>
      </c>
      <c r="U11" s="2">
        <f>1/1000000*SUM(Pellets!U$32:AF$32)</f>
        <v>0.13499999999999998</v>
      </c>
      <c r="V11" s="2">
        <f>1/1000000*SUM(Pellets!V$32:AG$32)</f>
        <v>0.13499999999999998</v>
      </c>
      <c r="W11" s="2">
        <f>1/1000000*SUM(Pellets!W$32:AH$32)</f>
        <v>0.13499999999999998</v>
      </c>
      <c r="X11" s="2">
        <f>1/1000000*SUM(Pellets!X$32:AI$32)</f>
        <v>0.13499999999999998</v>
      </c>
      <c r="Y11" s="2">
        <f>1/1000000*SUM(Pellets!Y$32:AJ$32)</f>
        <v>0.13499999999999998</v>
      </c>
      <c r="Z11" s="2">
        <f>1/1000000*SUM(Pellets!Z$32:AK$32)</f>
        <v>0.13499999999999998</v>
      </c>
      <c r="AA11" s="2">
        <f>1/1000000*SUM(Pellets!AA$32:AL$32)</f>
        <v>0.13499999999999998</v>
      </c>
      <c r="AB11" s="2">
        <f>1/1000000*SUM(Pellets!AB$32:AM$32)</f>
        <v>0.13499999999999998</v>
      </c>
      <c r="AC11" s="2">
        <f>1/1000000*SUM(Pellets!AC$32:AN$32)</f>
        <v>0.13499999999999998</v>
      </c>
      <c r="AD11" s="2">
        <f>1/1000000*SUM(Pellets!AD$32:AO$32)</f>
        <v>0.13499999999999998</v>
      </c>
      <c r="AE11" s="2">
        <f>1/1000000*SUM(Pellets!AE$32:AP$32)</f>
        <v>0</v>
      </c>
      <c r="AF11" s="2">
        <f>1/1000000*SUM(Pellets!AF$32:AQ$32)</f>
        <v>0</v>
      </c>
      <c r="AG11" s="2">
        <f>1/1000000*SUM(Pellets!AG$32:AR$32)</f>
        <v>0</v>
      </c>
      <c r="AH11" s="2">
        <f>1/1000000*SUM(Pellets!AH$32:AS$32)</f>
        <v>0</v>
      </c>
      <c r="AI11" s="2">
        <f>1/1000000*SUM(Pellets!AI$32:AT$32)</f>
        <v>0</v>
      </c>
      <c r="AJ11" s="2">
        <f>1/1000000*SUM(Pellets!AJ$32:AU$32)</f>
        <v>0</v>
      </c>
      <c r="AK11" s="2">
        <f>1/1000000*SUM(Pellets!AK$32:AV$32)</f>
        <v>0</v>
      </c>
      <c r="AL11" s="2">
        <f>1/1000000*SUM(Pellets!AL$32:AW$32)</f>
        <v>0</v>
      </c>
      <c r="AM11" s="2">
        <f>1/1000000*SUM(Pellets!AM$32:AX$32)</f>
        <v>0</v>
      </c>
      <c r="AN11" s="2">
        <f>1/1000000*SUM(Pellets!AN$32:AY$32)</f>
        <v>0</v>
      </c>
      <c r="AO11" s="2">
        <f>1/1000000*SUM(Pellets!AO$32:AZ$32)</f>
        <v>0</v>
      </c>
      <c r="AP11" s="2">
        <f>1/1000000*SUM(Pellets!AP$32:BA$32)</f>
        <v>0</v>
      </c>
      <c r="AQ11" s="2">
        <f>1/1000000*SUM(Pellets!AQ$32:BB$32)</f>
        <v>0</v>
      </c>
      <c r="AR11" s="2">
        <f>1/1000000*SUM(Pellets!AR$32:BC$32)</f>
        <v>0</v>
      </c>
      <c r="AS11" s="2">
        <f>1/1000000*SUM(Pellets!AS$32:BD$32)</f>
        <v>0</v>
      </c>
      <c r="AT11" s="2">
        <f>1/1000000*SUM(Pellets!AT$32:BE$32)</f>
        <v>0</v>
      </c>
      <c r="AU11" s="2">
        <f>1/1000000*SUM(Pellets!AU$32:BF$32)</f>
        <v>0</v>
      </c>
      <c r="AV11" s="2">
        <f>1/1000000*SUM(Pellets!AV$32:BG$32)</f>
        <v>0</v>
      </c>
      <c r="AW11" s="2">
        <f>1/1000000*SUM(Pellets!AW$32:BH$32)</f>
        <v>0</v>
      </c>
      <c r="AX11" s="2">
        <f>1/1000000*SUM(Pellets!AX$32:BI$32)</f>
        <v>0</v>
      </c>
      <c r="AY11" s="2">
        <f>1/1000000*SUM(Pellets!AY$32:BJ$32)</f>
        <v>0</v>
      </c>
      <c r="AZ11" s="2">
        <f>1/1000000*SUM(Pellets!AZ$32:BK$32)</f>
        <v>0</v>
      </c>
      <c r="BA11" s="2">
        <f>1/1000000*SUM(Pellets!BA$32:BL$32)</f>
        <v>0</v>
      </c>
      <c r="BB11" s="2">
        <f>1/1000000*SUM(Pellets!BB$32:BM$32)</f>
        <v>0</v>
      </c>
      <c r="BC11" s="2">
        <f>1/1000000*SUM(Pellets!BC$32:BN$32)</f>
        <v>0</v>
      </c>
      <c r="BD11" s="2">
        <f>1/1000000*SUM(Pellets!BD$32:BO$32)</f>
        <v>0</v>
      </c>
      <c r="BE11" s="2">
        <f>1/1000000*SUM(Pellets!BE$32:BP$32)</f>
        <v>0</v>
      </c>
      <c r="BF11" s="2">
        <f>1/1000000*SUM(Pellets!BF$32:BQ$32)</f>
        <v>0</v>
      </c>
      <c r="BG11" s="2">
        <f>1/1000000*SUM(Pellets!BG$32:BR$32)</f>
        <v>0</v>
      </c>
      <c r="BH11" s="2">
        <f>1/1000000*SUM(Pellets!BH$32:BS$32)</f>
        <v>0</v>
      </c>
      <c r="BI11" s="2">
        <f>1/1000000*SUM(Pellets!BI$32:BT$32)</f>
        <v>0</v>
      </c>
      <c r="BJ11" s="2">
        <f>1/1000000*SUM(Pellets!BJ$32:BU$32)</f>
        <v>0</v>
      </c>
      <c r="BK11" s="2">
        <f>1/1000000*SUM(Pellets!BK$32:BV$32)</f>
        <v>0</v>
      </c>
      <c r="BL11" s="2">
        <f>1/1000000*SUM(Pellets!BL$32:BW$32)</f>
        <v>0</v>
      </c>
      <c r="BM11" s="2">
        <f>1/1000000*SUM(Pellets!BM$32:BX$32)</f>
        <v>0</v>
      </c>
      <c r="BN11" s="2">
        <f>1/1000000*SUM(Pellets!BN$32:BY$32)</f>
        <v>0</v>
      </c>
      <c r="BO11" s="2">
        <f>1/1000000*SUM(Pellets!BO$32:BZ$32)</f>
        <v>0</v>
      </c>
      <c r="BP11" s="2">
        <f>1/1000000*SUM(Pellets!BP$32:CA$32)</f>
        <v>0</v>
      </c>
      <c r="BQ11" s="2">
        <f>1/1000000*SUM(Pellets!BQ$32:CB$32)</f>
        <v>0</v>
      </c>
      <c r="BR11" s="2">
        <f>1/1000000*SUM(Pellets!BR$32:CC$32)</f>
        <v>0</v>
      </c>
      <c r="BS11" s="2">
        <f>1/1000000*SUM(Pellets!BS$32:CD$32)</f>
        <v>0</v>
      </c>
      <c r="BT11" s="2">
        <f>1/1000000*SUM(Pellets!BT$32:CE$32)</f>
        <v>0</v>
      </c>
      <c r="BU11" s="2">
        <f>1/1000000*SUM(Pellets!BU$32:CF$32)</f>
        <v>0</v>
      </c>
      <c r="BV11" s="2">
        <f>1/1000000*SUM(Pellets!BV$32:CG$32)</f>
        <v>0</v>
      </c>
      <c r="BW11" s="2">
        <f>1/1000000*SUM(Pellets!BW$32:CH$32)</f>
        <v>0</v>
      </c>
      <c r="BX11" s="2">
        <f>1/1000000*SUM(Pellets!BX$32:CI$32)</f>
        <v>0</v>
      </c>
      <c r="BY11" s="2">
        <f>1/1000000*SUM(Pellets!BY$32:CJ$32)</f>
        <v>0</v>
      </c>
      <c r="BZ11" s="2">
        <f>1/1000000*SUM(Pellets!BZ$32:CK$32)</f>
        <v>0</v>
      </c>
      <c r="CA11" s="2">
        <f>1/1000000*SUM(Pellets!CA$32:CL$32)</f>
        <v>0</v>
      </c>
      <c r="CB11" s="2">
        <f>1/1000000*SUM(Pellets!CB$32:CM$32)</f>
        <v>0</v>
      </c>
      <c r="CC11" s="2">
        <f>1/1000000*SUM(Pellets!CC$32:CN$32)</f>
        <v>0</v>
      </c>
      <c r="CD11" s="2">
        <f>1/1000000*SUM(Pellets!CD$32:CO$32)</f>
        <v>0</v>
      </c>
      <c r="CE11" s="2">
        <f>1/1000000*SUM(Pellets!CE$32:CP$32)</f>
        <v>0</v>
      </c>
      <c r="CF11" s="2">
        <f>1/1000000*SUM(Pellets!CF$32:CQ$32)</f>
        <v>0</v>
      </c>
      <c r="CG11" s="2">
        <f>1/1000000*SUM(Pellets!CG$32:CR$32)</f>
        <v>0</v>
      </c>
      <c r="CH11" s="2">
        <f>1/1000000*SUM(Pellets!CH$32:CS$32)</f>
        <v>0</v>
      </c>
      <c r="CI11" s="2">
        <f>1/1000000*SUM(Pellets!CI$32:CT$32)</f>
        <v>0</v>
      </c>
      <c r="CJ11" s="2">
        <f>1/1000000*SUM(Pellets!CJ$32:CU$32)</f>
        <v>0</v>
      </c>
      <c r="CK11" s="2">
        <f>1/1000000*SUM(Pellets!CK$32:CV$32)</f>
        <v>0.41799999999999998</v>
      </c>
      <c r="CL11" s="2">
        <f>1/1000000*SUM(Pellets!CL$32:CW$32)</f>
        <v>0.41799999999999998</v>
      </c>
      <c r="CM11" s="2">
        <f>1/1000000*SUM(Pellets!CM$32:CX$32)</f>
        <v>0.41799999999999998</v>
      </c>
      <c r="CN11" s="2">
        <f>1/1000000*SUM(Pellets!CN$32:CY$32)</f>
        <v>0.41799999999999998</v>
      </c>
      <c r="CO11" s="2">
        <f>1/1000000*SUM(Pellets!CO$32:CZ$32)</f>
        <v>0.41799999999999998</v>
      </c>
      <c r="CP11" s="2">
        <f>1/1000000*SUM(Pellets!CP$32:DA$32)</f>
        <v>0.41799999999999998</v>
      </c>
      <c r="CQ11" s="2">
        <f>1/1000000*SUM(Pellets!CQ$32:DB$32)</f>
        <v>0.41799999999999998</v>
      </c>
      <c r="CR11" s="2">
        <f>1/1000000*SUM(Pellets!CR$32:DC$32)</f>
        <v>0.41799999999999998</v>
      </c>
      <c r="CS11" s="2">
        <f>1/1000000*SUM(Pellets!CS$32:DD$32)</f>
        <v>0.41799999999999998</v>
      </c>
      <c r="CT11" s="2">
        <f>1/1000000*SUM(Pellets!CT$32:DE$32)</f>
        <v>0.41799999999999998</v>
      </c>
      <c r="CU11" s="2">
        <f>1/1000000*SUM(Pellets!CU$32:DF$32)</f>
        <v>0.41799999999999998</v>
      </c>
      <c r="CV11" s="2">
        <f>1/1000000*SUM(Pellets!CV$32:DG$32)</f>
        <v>0.41799999999999998</v>
      </c>
      <c r="CW11" s="2">
        <f>1/1000000*SUM(Pellets!CW$32:DH$32)</f>
        <v>0</v>
      </c>
      <c r="CX11" s="2">
        <f>1/1000000*SUM(Pellets!CX$32:DI$32)</f>
        <v>0</v>
      </c>
      <c r="CY11" s="2">
        <f>1/1000000*SUM(Pellets!CY$32:DJ$32)</f>
        <v>0</v>
      </c>
      <c r="CZ11" s="2">
        <f>1/1000000*SUM(Pellets!CZ$32:DK$32)</f>
        <v>0</v>
      </c>
      <c r="DA11" s="2">
        <f>1/1000000*SUM(Pellets!DA$32:DL$32)</f>
        <v>0</v>
      </c>
      <c r="DB11" s="2">
        <f>1/1000000*SUM(Pellets!DB$32:DM$32)</f>
        <v>0</v>
      </c>
      <c r="DC11" s="2">
        <f>1/1000000*SUM(Pellets!DC$32:DN$32)</f>
        <v>0</v>
      </c>
      <c r="DD11" s="2">
        <f>1/1000000*SUM(Pellets!DD$32:DO$32)</f>
        <v>0</v>
      </c>
      <c r="DE11" s="2">
        <f>1/1000000*SUM(Pellets!DE$32:DP$32)</f>
        <v>0</v>
      </c>
      <c r="DF11" s="2">
        <f>1/1000000*SUM(Pellets!DF$32:DQ$32)</f>
        <v>0</v>
      </c>
      <c r="DG11" s="2">
        <f>1/1000000*SUM(Pellets!DG$32:DR$32)</f>
        <v>0</v>
      </c>
      <c r="DH11" s="2">
        <f>1/1000000*SUM(Pellets!DH$32:DS$32)</f>
        <v>0</v>
      </c>
      <c r="DI11" s="2">
        <f>1/1000000*SUM(Pellets!DI$32:DT$32)</f>
        <v>0</v>
      </c>
      <c r="DJ11" s="2">
        <f>1/1000000*SUM(Pellets!DJ$32:DU$32)</f>
        <v>0</v>
      </c>
      <c r="DK11" s="2">
        <f>1/1000000*SUM(Pellets!DK$32:DV$32)</f>
        <v>0</v>
      </c>
      <c r="DL11" s="2">
        <f>1/1000000*SUM(Pellets!DL$32:DW$32)</f>
        <v>0</v>
      </c>
      <c r="DM11" s="2">
        <f>1/1000000*SUM(Pellets!DM$32:DX$32)</f>
        <v>0</v>
      </c>
      <c r="DN11" s="2">
        <f>1/1000000*SUM(Pellets!DN$32:DY$32)</f>
        <v>0</v>
      </c>
      <c r="DO11" s="2">
        <f>1/1000000*SUM(Pellets!DO$32:DZ$32)</f>
        <v>0</v>
      </c>
      <c r="DP11" s="2">
        <f>1/1000000*SUM(Pellets!DP$32:EA$32)</f>
        <v>0</v>
      </c>
      <c r="DQ11" s="2">
        <f>1/1000000*SUM(Pellets!DQ$32:EB$32)</f>
        <v>0</v>
      </c>
      <c r="DR11" s="2">
        <f>1/1000000*SUM(Pellets!DR$32:EC$32)</f>
        <v>9.9999999999999991E-6</v>
      </c>
      <c r="DS11" s="2">
        <f>1/1000000*SUM(Pellets!DS$32:ED$32)</f>
        <v>6.7999999999999999E-5</v>
      </c>
      <c r="DT11" s="2">
        <f>1/1000000*SUM(Pellets!DT$32:EE$32)</f>
        <v>1.02E-4</v>
      </c>
      <c r="DU11" s="2">
        <f>1/1000000*SUM(Pellets!DU$32:EF$32)</f>
        <v>1.08E-4</v>
      </c>
      <c r="DV11" s="2">
        <f>1/1000000*SUM(Pellets!DV$32:EG$32)</f>
        <v>1.66E-4</v>
      </c>
      <c r="DW11" s="2">
        <f>1/1000000*SUM(Pellets!DW$32:EH$32)</f>
        <v>2.81E-4</v>
      </c>
      <c r="DX11" s="2">
        <f>1/1000000*SUM(Pellets!DX$32:EI$32)</f>
        <v>2.81E-4</v>
      </c>
      <c r="DY11" s="2">
        <f>1/1000000*SUM(Pellets!DY$32:EJ$32)</f>
        <v>2.9299999999999997E-4</v>
      </c>
      <c r="DZ11" s="2">
        <f>1/1000000*SUM(Pellets!DZ$32:EK$32)</f>
        <v>2.9299999999999997E-4</v>
      </c>
      <c r="EA11" s="2">
        <f>1/1000000*SUM(Pellets!EA$32:EL$32)</f>
        <v>2.9299999999999997E-4</v>
      </c>
      <c r="EB11" s="2">
        <f>1/1000000*SUM(Pellets!EB$32:EM$32)</f>
        <v>2.9299999999999997E-4</v>
      </c>
      <c r="EC11" s="2">
        <f>1/1000000*SUM(Pellets!EC$32:EN$32)</f>
        <v>2.9299999999999997E-4</v>
      </c>
      <c r="ED11" s="2">
        <f>1/1000000*SUM(Pellets!ED$32:EO$32)</f>
        <v>2.8299999999999999E-4</v>
      </c>
      <c r="EE11" s="2">
        <f>1/1000000*SUM(Pellets!EE$32:EP$32)</f>
        <v>2.2499999999999999E-4</v>
      </c>
      <c r="EF11" s="2">
        <f>1/1000000*SUM(Pellets!EF$32:EQ$32)</f>
        <v>1.9099999999999998E-4</v>
      </c>
      <c r="EG11" s="2">
        <f>1/1000000*SUM(Pellets!EG$32:ER$32)</f>
        <v>1.85E-4</v>
      </c>
      <c r="EH11" s="2">
        <f>1/1000000*SUM(Pellets!EH$32:ES$32)</f>
        <v>2.7569E-2</v>
      </c>
      <c r="EI11" s="2">
        <f>1/1000000*SUM(Pellets!EI$32:ET$32)</f>
        <v>2.7458E-2</v>
      </c>
      <c r="EJ11" s="2">
        <f>1/1000000*SUM(Pellets!EJ$32:EU$32)</f>
        <v>2.7458E-2</v>
      </c>
      <c r="EK11" s="2">
        <f>1/1000000*SUM(Pellets!EK$32:EV$32)</f>
        <v>2.7445999999999998E-2</v>
      </c>
      <c r="EL11" s="2">
        <f>1/1000000*SUM(Pellets!EL$32:EW$32)</f>
        <v>2.7445999999999998E-2</v>
      </c>
      <c r="EM11" s="2">
        <f>1/1000000*SUM(Pellets!EM$32:EX$32)</f>
        <v>2.7445999999999998E-2</v>
      </c>
      <c r="EN11" s="2">
        <f>1/1000000*SUM(Pellets!EN$32:EY$32)</f>
        <v>2.7445999999999998E-2</v>
      </c>
      <c r="EO11" s="2">
        <f>1/1000000*SUM(Pellets!EO$32:EZ$32)</f>
        <v>2.7473999999999998E-2</v>
      </c>
      <c r="EP11" s="2">
        <f>1/1000000*SUM(Pellets!EP$32:FA$32)</f>
        <v>2.7473999999999998E-2</v>
      </c>
      <c r="EQ11" s="2">
        <f>1/1000000*SUM(Pellets!EQ$32:FB$32)</f>
        <v>2.7473999999999998E-2</v>
      </c>
      <c r="ER11" s="2">
        <f>1/1000000*SUM(Pellets!ER$32:FC$32)</f>
        <v>2.7473999999999998E-2</v>
      </c>
      <c r="ES11" s="2">
        <f>1/1000000*SUM(Pellets!ES$32:FD$32)</f>
        <v>2.7473999999999998E-2</v>
      </c>
      <c r="ET11" s="2">
        <f>1/1000000*SUM(Pellets!ET$32:FE$32)</f>
        <v>3.1999999999999999E-5</v>
      </c>
      <c r="EU11" s="2">
        <f>1/1000000*SUM(Pellets!EU$32:FF$32)</f>
        <v>2.8E-5</v>
      </c>
      <c r="EV11" s="2">
        <f>1/1000000*SUM(Pellets!EV$32:FG$32)</f>
        <v>2.8E-5</v>
      </c>
      <c r="EW11" s="2">
        <f>1/1000000*SUM(Pellets!EW$32:FH$32)</f>
        <v>2.8E-5</v>
      </c>
      <c r="EX11" s="2">
        <f>1/1000000*SUM(Pellets!EX$32:FI$32)</f>
        <v>2.8E-5</v>
      </c>
      <c r="EY11" s="2">
        <f>1/1000000*SUM(Pellets!EY$32:FJ$32)</f>
        <v>2.8E-5</v>
      </c>
      <c r="EZ11" s="2">
        <f>1/1000000*SUM(Pellets!EZ$32:FK$32)</f>
        <v>2.8E-5</v>
      </c>
      <c r="FA11" s="2">
        <f>1/1000000*SUM(Pellets!FA$32:FL$32)</f>
        <v>1.8999999999999998E-5</v>
      </c>
      <c r="FB11" s="2">
        <f>1/1000000*SUM(Pellets!FB$32:FM$32)</f>
        <v>2.8E-5</v>
      </c>
      <c r="FC11" s="2">
        <f>1/1000000*SUM(Pellets!FC$32:FN$32)</f>
        <v>4.6999999999999997E-5</v>
      </c>
      <c r="FD11" s="2">
        <f>1/1000000*SUM(Pellets!FD$32:FO$32)</f>
        <v>8.2999999999999998E-5</v>
      </c>
      <c r="FE11" s="2">
        <f>1/1000000*SUM(Pellets!FE$32:FP$32)</f>
        <v>8.2999999999999998E-5</v>
      </c>
      <c r="FF11" s="2">
        <f>1/1000000*SUM(Pellets!FF$32:FQ$32)</f>
        <v>1.03E-4</v>
      </c>
      <c r="FG11" s="2">
        <f>1/1000000*SUM(Pellets!FG$32:FR$32)</f>
        <v>1.13E-4</v>
      </c>
      <c r="FH11" s="2">
        <f>1/1000000*SUM(Pellets!FH$32:FS$32)</f>
        <v>1.13E-4</v>
      </c>
      <c r="FI11" s="2">
        <f>1/1000000*SUM(Pellets!FI$32:FT$32)</f>
        <v>1.34E-4</v>
      </c>
      <c r="FJ11" s="2">
        <f>1/1000000*SUM(Pellets!FJ$32:FU$32)</f>
        <v>3.9599999999999998E-4</v>
      </c>
      <c r="FK11" s="2">
        <f>1/1000000*SUM(Pellets!FK$32:FV$32)</f>
        <v>4.26E-4</v>
      </c>
      <c r="FL11" s="2">
        <f>1/1000000*SUM(Pellets!FL$32:FW$32)</f>
        <v>4.46E-4</v>
      </c>
      <c r="FM11" s="2">
        <f>1/1000000*SUM(Pellets!FM$32:FX$32)</f>
        <v>4.2699999999999997E-4</v>
      </c>
      <c r="FN11" s="2">
        <f>1/1000000*SUM(Pellets!FN$32:FY$32)</f>
        <v>4.1799999999999997E-4</v>
      </c>
    </row>
    <row r="12" spans="1:170">
      <c r="A12" t="s">
        <v>66</v>
      </c>
      <c r="B12" s="2">
        <f t="shared" ref="B12:AX12" si="11">B$1-SUM(B7:B11)</f>
        <v>1.4601000000000308E-2</v>
      </c>
      <c r="C12" s="2">
        <f t="shared" si="11"/>
        <v>1.4600999999999864E-2</v>
      </c>
      <c r="D12" s="2">
        <f t="shared" si="11"/>
        <v>1.4600999999999864E-2</v>
      </c>
      <c r="E12" s="2">
        <f t="shared" si="11"/>
        <v>1.4764000000000443E-2</v>
      </c>
      <c r="F12" s="2">
        <f t="shared" si="11"/>
        <v>1.4763999999999999E-2</v>
      </c>
      <c r="G12" s="2">
        <f t="shared" si="11"/>
        <v>2.1044000000000285E-2</v>
      </c>
      <c r="H12" s="2">
        <f t="shared" si="11"/>
        <v>3.1275000000000386E-2</v>
      </c>
      <c r="I12" s="2">
        <f t="shared" si="11"/>
        <v>2.6127000000000011E-2</v>
      </c>
      <c r="J12" s="2">
        <f t="shared" si="11"/>
        <v>2.1533999999999942E-2</v>
      </c>
      <c r="K12" s="2">
        <f t="shared" si="11"/>
        <v>3.5174999999999956E-2</v>
      </c>
      <c r="L12" s="2">
        <f t="shared" si="11"/>
        <v>3.6412999999999918E-2</v>
      </c>
      <c r="M12" s="2">
        <f t="shared" si="11"/>
        <v>5.1726999999999967E-2</v>
      </c>
      <c r="N12" s="2">
        <f t="shared" si="11"/>
        <v>5.1726999999999967E-2</v>
      </c>
      <c r="O12" s="2">
        <f t="shared" si="11"/>
        <v>6.2061000000000033E-2</v>
      </c>
      <c r="P12" s="2">
        <f t="shared" si="11"/>
        <v>6.557500000000005E-2</v>
      </c>
      <c r="Q12" s="2">
        <f t="shared" si="11"/>
        <v>7.065699999999997E-2</v>
      </c>
      <c r="R12" s="2">
        <f t="shared" si="11"/>
        <v>8.3929000000000031E-2</v>
      </c>
      <c r="S12" s="2">
        <f t="shared" si="11"/>
        <v>0.33658699999999986</v>
      </c>
      <c r="T12" s="2">
        <f t="shared" si="11"/>
        <v>0.32984599999999997</v>
      </c>
      <c r="U12" s="2">
        <f t="shared" si="11"/>
        <v>0.53259900000000004</v>
      </c>
      <c r="V12" s="2">
        <f t="shared" si="11"/>
        <v>0.53317499999999995</v>
      </c>
      <c r="W12" s="2">
        <f t="shared" si="11"/>
        <v>0.52293400000000023</v>
      </c>
      <c r="X12" s="2">
        <f t="shared" si="11"/>
        <v>0.52067900000000034</v>
      </c>
      <c r="Y12" s="2">
        <f t="shared" si="11"/>
        <v>0.51076700000000086</v>
      </c>
      <c r="Z12" s="2">
        <f t="shared" si="11"/>
        <v>0.5145530000000007</v>
      </c>
      <c r="AA12" s="2">
        <f t="shared" si="11"/>
        <v>0.50700400000000023</v>
      </c>
      <c r="AB12" s="2">
        <f t="shared" si="11"/>
        <v>0.50868100000000016</v>
      </c>
      <c r="AC12" s="2">
        <f t="shared" si="11"/>
        <v>0.51136900000000018</v>
      </c>
      <c r="AD12" s="2">
        <f t="shared" si="11"/>
        <v>0.55519300000000005</v>
      </c>
      <c r="AE12" s="2">
        <f t="shared" si="11"/>
        <v>1.190823</v>
      </c>
      <c r="AF12" s="2">
        <f t="shared" si="11"/>
        <v>1.4225219999999998</v>
      </c>
      <c r="AG12" s="2">
        <f t="shared" si="11"/>
        <v>1.3860679999999999</v>
      </c>
      <c r="AH12" s="2">
        <f t="shared" si="11"/>
        <v>1.5343989999999996</v>
      </c>
      <c r="AI12" s="2">
        <f t="shared" si="11"/>
        <v>2.9021309999999998</v>
      </c>
      <c r="AJ12" s="2">
        <f t="shared" si="11"/>
        <v>2.9046129999999994</v>
      </c>
      <c r="AK12" s="2">
        <f t="shared" si="11"/>
        <v>2.9023820000000002</v>
      </c>
      <c r="AL12" s="2">
        <f t="shared" si="11"/>
        <v>2.9016599999999997</v>
      </c>
      <c r="AM12" s="2">
        <f t="shared" si="11"/>
        <v>2.8988750000000003</v>
      </c>
      <c r="AN12" s="2">
        <f t="shared" si="11"/>
        <v>2.8937559999999998</v>
      </c>
      <c r="AO12" s="2">
        <f t="shared" si="11"/>
        <v>2.8954979999999999</v>
      </c>
      <c r="AP12" s="2">
        <f t="shared" si="11"/>
        <v>2.8528889999999993</v>
      </c>
      <c r="AQ12" s="2">
        <f t="shared" si="11"/>
        <v>1.9592580000000002</v>
      </c>
      <c r="AR12" s="2">
        <f t="shared" si="11"/>
        <v>1.7243490000000001</v>
      </c>
      <c r="AS12" s="2">
        <f t="shared" si="11"/>
        <v>1.5797429999999988</v>
      </c>
      <c r="AT12" s="2">
        <f t="shared" si="11"/>
        <v>1.4314720000000012</v>
      </c>
      <c r="AU12" s="2">
        <f t="shared" si="11"/>
        <v>0.12317999999999962</v>
      </c>
      <c r="AV12" s="2">
        <f t="shared" si="11"/>
        <v>0.57753099999999868</v>
      </c>
      <c r="AW12" s="2">
        <f t="shared" si="11"/>
        <v>0.59123100000000051</v>
      </c>
      <c r="AX12" s="2">
        <f t="shared" si="11"/>
        <v>0.6614179999999994</v>
      </c>
      <c r="AY12" s="2">
        <f t="shared" ref="AY12:BV12" si="12">AY$1-SUM(AY7:AY11)</f>
        <v>0.70640399999999914</v>
      </c>
      <c r="AZ12" s="2">
        <f t="shared" si="12"/>
        <v>0.78022199999999842</v>
      </c>
      <c r="BA12" s="2">
        <f t="shared" si="12"/>
        <v>1.0485479999999985</v>
      </c>
      <c r="BB12" s="2">
        <f t="shared" si="12"/>
        <v>1.0532379999999986</v>
      </c>
      <c r="BC12" s="2">
        <f t="shared" si="12"/>
        <v>1.5851939999999995</v>
      </c>
      <c r="BD12" s="2">
        <f t="shared" si="12"/>
        <v>1.6139499999999991</v>
      </c>
      <c r="BE12" s="2">
        <f t="shared" si="12"/>
        <v>1.6326289999999988</v>
      </c>
      <c r="BF12" s="2">
        <f t="shared" si="12"/>
        <v>1.6461319999999997</v>
      </c>
      <c r="BG12" s="2">
        <f t="shared" si="12"/>
        <v>1.6080010000000007</v>
      </c>
      <c r="BH12" s="2">
        <f t="shared" si="12"/>
        <v>1.7993230000000002</v>
      </c>
      <c r="BI12" s="2">
        <f t="shared" si="12"/>
        <v>1.8418429999999999</v>
      </c>
      <c r="BJ12" s="2">
        <f t="shared" si="12"/>
        <v>1.8223980000000006</v>
      </c>
      <c r="BK12" s="2">
        <f t="shared" si="12"/>
        <v>1.8316050000000006</v>
      </c>
      <c r="BL12" s="2">
        <f t="shared" si="12"/>
        <v>1.8245230000000001</v>
      </c>
      <c r="BM12" s="2">
        <f t="shared" si="12"/>
        <v>1.5921649999999996</v>
      </c>
      <c r="BN12" s="2">
        <f t="shared" si="12"/>
        <v>1.6831449999999997</v>
      </c>
      <c r="BO12" s="2">
        <f t="shared" si="12"/>
        <v>1.165011999999999</v>
      </c>
      <c r="BP12" s="2">
        <f t="shared" si="12"/>
        <v>1.1479979999999994</v>
      </c>
      <c r="BQ12" s="2">
        <f t="shared" si="12"/>
        <v>1.145290000000001</v>
      </c>
      <c r="BR12" s="2">
        <f t="shared" si="12"/>
        <v>1.1527030000000007</v>
      </c>
      <c r="BS12" s="2">
        <f t="shared" si="12"/>
        <v>1.1746870000000005</v>
      </c>
      <c r="BT12" s="2">
        <f t="shared" si="12"/>
        <v>0.52835199999999993</v>
      </c>
      <c r="BU12" s="2">
        <f t="shared" si="12"/>
        <v>0.46978600000000093</v>
      </c>
      <c r="BV12" s="2">
        <f t="shared" si="12"/>
        <v>0.42301399999999845</v>
      </c>
      <c r="BW12" s="2">
        <f t="shared" ref="BW12:CH12" si="13">BW$1-SUM(BW7:BW11)</f>
        <v>0.36884500000000031</v>
      </c>
      <c r="BX12" s="2">
        <f t="shared" si="13"/>
        <v>0.32039799999999907</v>
      </c>
      <c r="BY12" s="2">
        <f t="shared" si="13"/>
        <v>0.27475499999999897</v>
      </c>
      <c r="BZ12" s="2">
        <f t="shared" si="13"/>
        <v>0.1645979999999998</v>
      </c>
      <c r="CA12" s="2">
        <f t="shared" si="13"/>
        <v>0.14986999999999995</v>
      </c>
      <c r="CB12" s="2">
        <f t="shared" si="13"/>
        <v>0.13784799999999997</v>
      </c>
      <c r="CC12" s="2">
        <f t="shared" si="13"/>
        <v>0.10047499999999943</v>
      </c>
      <c r="CD12" s="2">
        <f t="shared" si="13"/>
        <v>7.8938000000000841E-2</v>
      </c>
      <c r="CE12" s="2">
        <f t="shared" si="13"/>
        <v>3.2244999999999635E-2</v>
      </c>
      <c r="CF12" s="2">
        <f t="shared" si="13"/>
        <v>0.42498600000000053</v>
      </c>
      <c r="CG12" s="2">
        <f t="shared" si="13"/>
        <v>0.43191199999999874</v>
      </c>
      <c r="CH12" s="2">
        <f t="shared" si="13"/>
        <v>0.8930669999999985</v>
      </c>
      <c r="CI12" s="2">
        <f t="shared" ref="CI12:CT12" si="14">CI$1-SUM(CI7:CI11)</f>
        <v>0.8983850000000011</v>
      </c>
      <c r="CJ12" s="2">
        <f t="shared" si="14"/>
        <v>1.3162019999999988</v>
      </c>
      <c r="CK12" s="2">
        <f t="shared" si="14"/>
        <v>1.3950789999999991</v>
      </c>
      <c r="CL12" s="2">
        <f t="shared" si="14"/>
        <v>1.661626</v>
      </c>
      <c r="CM12" s="2">
        <f t="shared" si="14"/>
        <v>1.7145010000000021</v>
      </c>
      <c r="CN12" s="2">
        <f t="shared" si="14"/>
        <v>1.7193049999999985</v>
      </c>
      <c r="CO12" s="2">
        <f t="shared" si="14"/>
        <v>1.7226580000000009</v>
      </c>
      <c r="CP12" s="2">
        <f t="shared" si="14"/>
        <v>2.750159</v>
      </c>
      <c r="CQ12" s="2">
        <f t="shared" si="14"/>
        <v>2.7615879999999997</v>
      </c>
      <c r="CR12" s="2">
        <f t="shared" si="14"/>
        <v>2.3792810000000006</v>
      </c>
      <c r="CS12" s="2">
        <f t="shared" si="14"/>
        <v>2.399616</v>
      </c>
      <c r="CT12" s="2">
        <f t="shared" si="14"/>
        <v>1.9419369999999976</v>
      </c>
      <c r="CU12" s="2">
        <f t="shared" ref="CU12:DF12" si="15">CU$1-SUM(CU7:CU11)</f>
        <v>1.9583840000000006</v>
      </c>
      <c r="CV12" s="2">
        <f t="shared" si="15"/>
        <v>1.5222059999999988</v>
      </c>
      <c r="CW12" s="2">
        <f t="shared" si="15"/>
        <v>1.4435210000000005</v>
      </c>
      <c r="CX12" s="2">
        <f t="shared" si="15"/>
        <v>1.1773480000000003</v>
      </c>
      <c r="CY12" s="2">
        <f t="shared" si="15"/>
        <v>1.1247609999999995</v>
      </c>
      <c r="CZ12" s="2">
        <f t="shared" si="15"/>
        <v>1.1200869999999998</v>
      </c>
      <c r="DA12" s="2">
        <f t="shared" si="15"/>
        <v>1.1174499999999981</v>
      </c>
      <c r="DB12" s="2">
        <f t="shared" si="15"/>
        <v>8.9947999999997919E-2</v>
      </c>
      <c r="DC12" s="2">
        <f t="shared" si="15"/>
        <v>7.8519000000000005E-2</v>
      </c>
      <c r="DD12" s="2">
        <f t="shared" si="15"/>
        <v>6.2504000000000559E-2</v>
      </c>
      <c r="DE12" s="2">
        <f t="shared" si="15"/>
        <v>3.532800000000158E-2</v>
      </c>
      <c r="DF12" s="2">
        <f t="shared" si="15"/>
        <v>4.2825000000000557E-2</v>
      </c>
      <c r="DG12" s="2">
        <f t="shared" ref="DG12:DR12" si="16">DG$1-SUM(DG7:DG11)</f>
        <v>2.6012000000001478E-2</v>
      </c>
      <c r="DH12" s="2">
        <f t="shared" si="16"/>
        <v>2.6021999999997547E-2</v>
      </c>
      <c r="DI12" s="2">
        <f t="shared" si="16"/>
        <v>2.5844999999998564E-2</v>
      </c>
      <c r="DJ12" s="2">
        <f t="shared" si="16"/>
        <v>2.9424000000000561E-2</v>
      </c>
      <c r="DK12" s="2">
        <f t="shared" si="16"/>
        <v>3.8152000000000186E-2</v>
      </c>
      <c r="DL12" s="2">
        <f t="shared" si="16"/>
        <v>4.7144000000001185E-2</v>
      </c>
      <c r="DM12" s="2">
        <f t="shared" si="16"/>
        <v>5.5146000000000583E-2</v>
      </c>
      <c r="DN12" s="2">
        <f t="shared" si="16"/>
        <v>5.8200999999998615E-2</v>
      </c>
      <c r="DO12" s="2">
        <f t="shared" si="16"/>
        <v>5.9364999999999668E-2</v>
      </c>
      <c r="DP12" s="2">
        <f t="shared" si="16"/>
        <v>6.6131999999999636E-2</v>
      </c>
      <c r="DQ12" s="2">
        <f t="shared" si="16"/>
        <v>9.0490999999998323E-2</v>
      </c>
      <c r="DR12" s="2">
        <f t="shared" si="16"/>
        <v>7.550200000000018E-2</v>
      </c>
      <c r="DS12" s="2">
        <f t="shared" ref="DS12:ED12" si="17">DS$1-SUM(DS7:DS11)</f>
        <v>7.118600000000086E-2</v>
      </c>
      <c r="DT12" s="2">
        <f t="shared" si="17"/>
        <v>7.2100000000000719E-2</v>
      </c>
      <c r="DU12" s="2">
        <f t="shared" si="17"/>
        <v>7.5731999999998578E-2</v>
      </c>
      <c r="DV12" s="2">
        <f t="shared" si="17"/>
        <v>7.2915000000000063E-2</v>
      </c>
      <c r="DW12" s="2">
        <f t="shared" si="17"/>
        <v>6.3953000000001481E-2</v>
      </c>
      <c r="DX12" s="2">
        <f t="shared" si="17"/>
        <v>5.8529000000000053E-2</v>
      </c>
      <c r="DY12" s="2">
        <f t="shared" si="17"/>
        <v>4.9520000000002895E-2</v>
      </c>
      <c r="DZ12" s="2">
        <f t="shared" si="17"/>
        <v>4.7392000000002099E-2</v>
      </c>
      <c r="EA12" s="2">
        <f t="shared" si="17"/>
        <v>4.8747999999998015E-2</v>
      </c>
      <c r="EB12" s="2">
        <f t="shared" si="17"/>
        <v>4.2769000000003388E-2</v>
      </c>
      <c r="EC12" s="2">
        <f t="shared" si="17"/>
        <v>0.24610799999999777</v>
      </c>
      <c r="ED12" s="2">
        <f t="shared" si="17"/>
        <v>0.32994800000000168</v>
      </c>
      <c r="EE12" s="2">
        <f t="shared" ref="EE12:EP12" si="18">EE$1-SUM(EE7:EE11)</f>
        <v>0.35312100000000157</v>
      </c>
      <c r="EF12" s="2">
        <f t="shared" si="18"/>
        <v>0.36127500000000268</v>
      </c>
      <c r="EG12" s="2">
        <f t="shared" si="18"/>
        <v>0.4394820000000017</v>
      </c>
      <c r="EH12" s="2">
        <f t="shared" si="18"/>
        <v>0.69485699999999895</v>
      </c>
      <c r="EI12" s="2">
        <f t="shared" si="18"/>
        <v>1.0093109999999967</v>
      </c>
      <c r="EJ12" s="2">
        <f t="shared" si="18"/>
        <v>1.0858179999999962</v>
      </c>
      <c r="EK12" s="2">
        <f t="shared" si="18"/>
        <v>2.4949520000000049</v>
      </c>
      <c r="EL12" s="2">
        <f t="shared" si="18"/>
        <v>2.8344079999999963</v>
      </c>
      <c r="EM12" s="2">
        <f t="shared" si="18"/>
        <v>3.2317930000000032</v>
      </c>
      <c r="EN12" s="2">
        <f t="shared" si="18"/>
        <v>3.4877840000000049</v>
      </c>
      <c r="EO12" s="2">
        <f t="shared" si="18"/>
        <v>3.3204720000000094</v>
      </c>
      <c r="EP12" s="2">
        <f t="shared" si="18"/>
        <v>3.249488999999997</v>
      </c>
      <c r="EQ12" s="2">
        <f t="shared" ref="EQ12:FB12" si="19">EQ$1-SUM(EQ7:EQ11)</f>
        <v>3.2285699999999906</v>
      </c>
      <c r="ER12" s="2">
        <f t="shared" si="19"/>
        <v>3.219781999999995</v>
      </c>
      <c r="ES12" s="2">
        <f t="shared" si="19"/>
        <v>3.1466910000000112</v>
      </c>
      <c r="ET12" s="2">
        <f t="shared" si="19"/>
        <v>2.8932490000000044</v>
      </c>
      <c r="EU12" s="2">
        <f t="shared" si="19"/>
        <v>2.6094869999999872</v>
      </c>
      <c r="EV12" s="2">
        <f t="shared" si="19"/>
        <v>2.6033480000000111</v>
      </c>
      <c r="EW12" s="2">
        <f t="shared" si="19"/>
        <v>2.4581060000000008</v>
      </c>
      <c r="EX12" s="2">
        <f t="shared" si="19"/>
        <v>2.2854529999999968</v>
      </c>
      <c r="EY12" s="2">
        <f t="shared" si="19"/>
        <v>2.0828759999999917</v>
      </c>
      <c r="EZ12" s="2">
        <f t="shared" si="19"/>
        <v>2.1759519999999952</v>
      </c>
      <c r="FA12" s="2">
        <f t="shared" si="19"/>
        <v>2.304949999999991</v>
      </c>
      <c r="FB12" s="2">
        <f t="shared" si="19"/>
        <v>2.2987439999999921</v>
      </c>
      <c r="FC12" s="2">
        <f t="shared" ref="FC12:FN12" si="20">FC$1-SUM(FC7:FC11)</f>
        <v>2.2964329999999933</v>
      </c>
      <c r="FD12" s="2">
        <f t="shared" si="20"/>
        <v>2.2980919999999969</v>
      </c>
      <c r="FE12" s="2">
        <f t="shared" si="20"/>
        <v>2.3009600000000034</v>
      </c>
      <c r="FF12" s="2">
        <f t="shared" si="20"/>
        <v>2.3118499999999926</v>
      </c>
      <c r="FG12" s="2">
        <f t="shared" si="20"/>
        <v>2.2854650000000021</v>
      </c>
      <c r="FH12" s="2">
        <f t="shared" si="20"/>
        <v>2.2216290000000036</v>
      </c>
      <c r="FI12" s="2">
        <f t="shared" si="20"/>
        <v>0.97410600000000258</v>
      </c>
      <c r="FJ12" s="2">
        <f t="shared" si="20"/>
        <v>0.80793300000000201</v>
      </c>
      <c r="FK12" s="2">
        <f t="shared" si="20"/>
        <v>0.77324099999999873</v>
      </c>
      <c r="FL12" s="2">
        <f t="shared" si="20"/>
        <v>0.68368399999999596</v>
      </c>
      <c r="FM12" s="2">
        <f t="shared" si="20"/>
        <v>0.49339000000000155</v>
      </c>
      <c r="FN12" s="2">
        <f t="shared" si="20"/>
        <v>0.48372100000000273</v>
      </c>
    </row>
    <row r="14" spans="1:170">
      <c r="B14" t="str">
        <f t="shared" ref="B14:AG14" si="21">IF(B5&lt;0,1,"-")</f>
        <v>-</v>
      </c>
      <c r="C14" t="str">
        <f t="shared" si="21"/>
        <v>-</v>
      </c>
      <c r="D14" t="str">
        <f t="shared" si="21"/>
        <v>-</v>
      </c>
      <c r="E14" t="str">
        <f t="shared" si="21"/>
        <v>-</v>
      </c>
      <c r="F14" t="str">
        <f t="shared" si="21"/>
        <v>-</v>
      </c>
      <c r="G14" t="str">
        <f t="shared" si="21"/>
        <v>-</v>
      </c>
      <c r="H14" t="str">
        <f t="shared" si="21"/>
        <v>-</v>
      </c>
      <c r="I14" t="str">
        <f t="shared" si="21"/>
        <v>-</v>
      </c>
      <c r="J14" t="str">
        <f t="shared" si="21"/>
        <v>-</v>
      </c>
      <c r="K14" t="str">
        <f t="shared" si="21"/>
        <v>-</v>
      </c>
      <c r="L14" t="str">
        <f t="shared" si="21"/>
        <v>-</v>
      </c>
      <c r="M14" t="str">
        <f t="shared" si="21"/>
        <v>-</v>
      </c>
      <c r="N14" t="str">
        <f t="shared" si="21"/>
        <v>-</v>
      </c>
      <c r="O14" t="str">
        <f t="shared" si="21"/>
        <v>-</v>
      </c>
      <c r="P14" t="str">
        <f t="shared" si="21"/>
        <v>-</v>
      </c>
      <c r="Q14" t="str">
        <f t="shared" si="21"/>
        <v>-</v>
      </c>
      <c r="R14" t="str">
        <f t="shared" si="21"/>
        <v>-</v>
      </c>
      <c r="S14" t="str">
        <f t="shared" si="21"/>
        <v>-</v>
      </c>
      <c r="T14" t="str">
        <f t="shared" si="21"/>
        <v>-</v>
      </c>
      <c r="U14" t="str">
        <f t="shared" si="21"/>
        <v>-</v>
      </c>
      <c r="V14" t="str">
        <f t="shared" si="21"/>
        <v>-</v>
      </c>
      <c r="W14" t="str">
        <f t="shared" si="21"/>
        <v>-</v>
      </c>
      <c r="X14" t="str">
        <f t="shared" si="21"/>
        <v>-</v>
      </c>
      <c r="Y14" t="str">
        <f t="shared" si="21"/>
        <v>-</v>
      </c>
      <c r="Z14" t="str">
        <f t="shared" si="21"/>
        <v>-</v>
      </c>
      <c r="AA14" t="str">
        <f t="shared" si="21"/>
        <v>-</v>
      </c>
      <c r="AB14" t="str">
        <f t="shared" si="21"/>
        <v>-</v>
      </c>
      <c r="AC14" t="str">
        <f t="shared" si="21"/>
        <v>-</v>
      </c>
      <c r="AD14" t="str">
        <f t="shared" si="21"/>
        <v>-</v>
      </c>
      <c r="AE14" t="str">
        <f t="shared" si="21"/>
        <v>-</v>
      </c>
      <c r="AF14" t="str">
        <f t="shared" si="21"/>
        <v>-</v>
      </c>
      <c r="AG14" t="str">
        <f t="shared" si="21"/>
        <v>-</v>
      </c>
      <c r="AH14" t="str">
        <f t="shared" ref="AH14:BM14" si="22">IF(AH5&lt;0,1,"-")</f>
        <v>-</v>
      </c>
      <c r="AI14" t="str">
        <f t="shared" si="22"/>
        <v>-</v>
      </c>
      <c r="AJ14" t="str">
        <f t="shared" si="22"/>
        <v>-</v>
      </c>
      <c r="AK14" t="str">
        <f t="shared" si="22"/>
        <v>-</v>
      </c>
      <c r="AL14" t="str">
        <f t="shared" si="22"/>
        <v>-</v>
      </c>
      <c r="AM14" t="str">
        <f t="shared" si="22"/>
        <v>-</v>
      </c>
      <c r="AN14" t="str">
        <f t="shared" si="22"/>
        <v>-</v>
      </c>
      <c r="AO14" t="str">
        <f t="shared" si="22"/>
        <v>-</v>
      </c>
      <c r="AP14" t="str">
        <f t="shared" si="22"/>
        <v>-</v>
      </c>
      <c r="AQ14" t="str">
        <f t="shared" si="22"/>
        <v>-</v>
      </c>
      <c r="AR14" t="str">
        <f t="shared" si="22"/>
        <v>-</v>
      </c>
      <c r="AS14" t="str">
        <f t="shared" si="22"/>
        <v>-</v>
      </c>
      <c r="AT14" t="str">
        <f t="shared" si="22"/>
        <v>-</v>
      </c>
      <c r="AU14" t="str">
        <f t="shared" si="22"/>
        <v>-</v>
      </c>
      <c r="AV14" t="str">
        <f t="shared" si="22"/>
        <v>-</v>
      </c>
      <c r="AW14" t="str">
        <f t="shared" si="22"/>
        <v>-</v>
      </c>
      <c r="AX14" t="str">
        <f t="shared" si="22"/>
        <v>-</v>
      </c>
      <c r="AY14" t="str">
        <f t="shared" si="22"/>
        <v>-</v>
      </c>
      <c r="AZ14" t="str">
        <f t="shared" si="22"/>
        <v>-</v>
      </c>
      <c r="BA14" t="str">
        <f t="shared" si="22"/>
        <v>-</v>
      </c>
      <c r="BB14" t="str">
        <f t="shared" si="22"/>
        <v>-</v>
      </c>
      <c r="BC14" t="str">
        <f t="shared" si="22"/>
        <v>-</v>
      </c>
      <c r="BD14" t="str">
        <f t="shared" si="22"/>
        <v>-</v>
      </c>
      <c r="BE14" t="str">
        <f t="shared" si="22"/>
        <v>-</v>
      </c>
      <c r="BF14" t="str">
        <f t="shared" si="22"/>
        <v>-</v>
      </c>
      <c r="BG14" t="str">
        <f t="shared" si="22"/>
        <v>-</v>
      </c>
      <c r="BH14" t="str">
        <f t="shared" si="22"/>
        <v>-</v>
      </c>
      <c r="BI14" t="str">
        <f t="shared" si="22"/>
        <v>-</v>
      </c>
      <c r="BJ14" t="str">
        <f t="shared" si="22"/>
        <v>-</v>
      </c>
      <c r="BK14" t="str">
        <f t="shared" si="22"/>
        <v>-</v>
      </c>
      <c r="BL14" t="str">
        <f t="shared" si="22"/>
        <v>-</v>
      </c>
      <c r="BM14" t="str">
        <f t="shared" si="22"/>
        <v>-</v>
      </c>
      <c r="BN14" t="str">
        <f t="shared" ref="BN14:CS14" si="23">IF(BN5&lt;0,1,"-")</f>
        <v>-</v>
      </c>
      <c r="BO14" t="str">
        <f t="shared" si="23"/>
        <v>-</v>
      </c>
      <c r="BP14" t="str">
        <f t="shared" si="23"/>
        <v>-</v>
      </c>
      <c r="BQ14" t="str">
        <f t="shared" si="23"/>
        <v>-</v>
      </c>
      <c r="BR14" t="str">
        <f t="shared" si="23"/>
        <v>-</v>
      </c>
      <c r="BS14" t="str">
        <f t="shared" si="23"/>
        <v>-</v>
      </c>
      <c r="BT14" t="str">
        <f t="shared" si="23"/>
        <v>-</v>
      </c>
      <c r="BU14" t="str">
        <f t="shared" si="23"/>
        <v>-</v>
      </c>
      <c r="BV14" t="str">
        <f t="shared" si="23"/>
        <v>-</v>
      </c>
      <c r="BW14" t="str">
        <f t="shared" si="23"/>
        <v>-</v>
      </c>
      <c r="BX14" t="str">
        <f t="shared" si="23"/>
        <v>-</v>
      </c>
      <c r="BY14" t="str">
        <f t="shared" si="23"/>
        <v>-</v>
      </c>
      <c r="BZ14" t="str">
        <f t="shared" si="23"/>
        <v>-</v>
      </c>
      <c r="CA14" t="str">
        <f t="shared" si="23"/>
        <v>-</v>
      </c>
      <c r="CB14" t="str">
        <f t="shared" si="23"/>
        <v>-</v>
      </c>
      <c r="CC14" t="str">
        <f t="shared" si="23"/>
        <v>-</v>
      </c>
      <c r="CD14" t="str">
        <f t="shared" si="23"/>
        <v>-</v>
      </c>
      <c r="CE14" t="str">
        <f t="shared" si="23"/>
        <v>-</v>
      </c>
      <c r="CF14" t="str">
        <f t="shared" si="23"/>
        <v>-</v>
      </c>
      <c r="CG14" t="str">
        <f t="shared" si="23"/>
        <v>-</v>
      </c>
      <c r="CH14" t="str">
        <f t="shared" si="23"/>
        <v>-</v>
      </c>
      <c r="CI14" t="str">
        <f t="shared" si="23"/>
        <v>-</v>
      </c>
      <c r="CJ14" t="str">
        <f t="shared" si="23"/>
        <v>-</v>
      </c>
      <c r="CK14" t="str">
        <f t="shared" si="23"/>
        <v>-</v>
      </c>
      <c r="CL14" t="str">
        <f t="shared" si="23"/>
        <v>-</v>
      </c>
      <c r="CM14" t="str">
        <f t="shared" si="23"/>
        <v>-</v>
      </c>
      <c r="CN14" t="str">
        <f t="shared" si="23"/>
        <v>-</v>
      </c>
      <c r="CO14" t="str">
        <f t="shared" si="23"/>
        <v>-</v>
      </c>
      <c r="CP14" t="str">
        <f t="shared" si="23"/>
        <v>-</v>
      </c>
      <c r="CQ14" t="str">
        <f t="shared" si="23"/>
        <v>-</v>
      </c>
      <c r="CR14" t="str">
        <f t="shared" si="23"/>
        <v>-</v>
      </c>
      <c r="CS14" t="str">
        <f t="shared" si="23"/>
        <v>-</v>
      </c>
      <c r="CT14" t="str">
        <f t="shared" ref="CT14:ED14" si="24">IF(CT5&lt;0,1,"-")</f>
        <v>-</v>
      </c>
      <c r="CU14" t="str">
        <f t="shared" si="24"/>
        <v>-</v>
      </c>
      <c r="CV14" t="str">
        <f t="shared" si="24"/>
        <v>-</v>
      </c>
      <c r="CW14" t="str">
        <f t="shared" si="24"/>
        <v>-</v>
      </c>
      <c r="CX14" t="str">
        <f t="shared" si="24"/>
        <v>-</v>
      </c>
      <c r="CY14" t="str">
        <f t="shared" si="24"/>
        <v>-</v>
      </c>
      <c r="CZ14" t="str">
        <f t="shared" si="24"/>
        <v>-</v>
      </c>
      <c r="DA14" t="str">
        <f t="shared" si="24"/>
        <v>-</v>
      </c>
      <c r="DB14" t="str">
        <f t="shared" si="24"/>
        <v>-</v>
      </c>
      <c r="DC14" t="str">
        <f t="shared" si="24"/>
        <v>-</v>
      </c>
      <c r="DD14" t="str">
        <f t="shared" si="24"/>
        <v>-</v>
      </c>
      <c r="DE14" t="str">
        <f t="shared" si="24"/>
        <v>-</v>
      </c>
      <c r="DF14" t="str">
        <f t="shared" si="24"/>
        <v>-</v>
      </c>
      <c r="DG14" t="str">
        <f t="shared" si="24"/>
        <v>-</v>
      </c>
      <c r="DH14" t="str">
        <f t="shared" si="24"/>
        <v>-</v>
      </c>
      <c r="DI14" t="str">
        <f t="shared" si="24"/>
        <v>-</v>
      </c>
      <c r="DJ14" t="str">
        <f t="shared" si="24"/>
        <v>-</v>
      </c>
      <c r="DK14" t="str">
        <f t="shared" si="24"/>
        <v>-</v>
      </c>
      <c r="DL14" t="str">
        <f t="shared" si="24"/>
        <v>-</v>
      </c>
      <c r="DM14" t="str">
        <f t="shared" si="24"/>
        <v>-</v>
      </c>
      <c r="DN14" t="str">
        <f t="shared" si="24"/>
        <v>-</v>
      </c>
      <c r="DO14" t="str">
        <f t="shared" si="24"/>
        <v>-</v>
      </c>
      <c r="DP14" t="str">
        <f t="shared" si="24"/>
        <v>-</v>
      </c>
      <c r="DQ14" t="str">
        <f t="shared" si="24"/>
        <v>-</v>
      </c>
      <c r="DR14" t="str">
        <f t="shared" si="24"/>
        <v>-</v>
      </c>
      <c r="DS14" t="str">
        <f t="shared" si="24"/>
        <v>-</v>
      </c>
      <c r="DT14" t="str">
        <f t="shared" si="24"/>
        <v>-</v>
      </c>
      <c r="DU14" t="str">
        <f t="shared" si="24"/>
        <v>-</v>
      </c>
      <c r="DV14" t="str">
        <f t="shared" si="24"/>
        <v>-</v>
      </c>
      <c r="DW14" t="str">
        <f t="shared" si="24"/>
        <v>-</v>
      </c>
      <c r="DX14" t="str">
        <f t="shared" si="24"/>
        <v>-</v>
      </c>
      <c r="DY14" t="str">
        <f t="shared" si="24"/>
        <v>-</v>
      </c>
      <c r="DZ14" t="str">
        <f t="shared" si="24"/>
        <v>-</v>
      </c>
      <c r="EA14" t="str">
        <f t="shared" si="24"/>
        <v>-</v>
      </c>
      <c r="EB14" t="str">
        <f t="shared" si="24"/>
        <v>-</v>
      </c>
      <c r="EC14" t="str">
        <f t="shared" si="24"/>
        <v>-</v>
      </c>
      <c r="ED14" t="str">
        <f t="shared" si="24"/>
        <v>-</v>
      </c>
      <c r="EE14" t="str">
        <f t="shared" ref="EE14:EP14" si="25">IF(EE5&lt;0,1,"-")</f>
        <v>-</v>
      </c>
      <c r="EF14" t="str">
        <f t="shared" si="25"/>
        <v>-</v>
      </c>
      <c r="EG14" t="str">
        <f t="shared" si="25"/>
        <v>-</v>
      </c>
      <c r="EH14" t="str">
        <f t="shared" si="25"/>
        <v>-</v>
      </c>
      <c r="EI14" t="str">
        <f t="shared" si="25"/>
        <v>-</v>
      </c>
      <c r="EJ14" t="str">
        <f t="shared" si="25"/>
        <v>-</v>
      </c>
      <c r="EK14" t="str">
        <f t="shared" si="25"/>
        <v>-</v>
      </c>
      <c r="EL14" t="str">
        <f t="shared" si="25"/>
        <v>-</v>
      </c>
      <c r="EM14" t="str">
        <f t="shared" si="25"/>
        <v>-</v>
      </c>
      <c r="EN14" t="str">
        <f t="shared" si="25"/>
        <v>-</v>
      </c>
      <c r="EO14" t="str">
        <f t="shared" si="25"/>
        <v>-</v>
      </c>
      <c r="EP14" t="str">
        <f t="shared" si="25"/>
        <v>-</v>
      </c>
      <c r="EQ14" t="str">
        <f t="shared" ref="EQ14:FB14" si="26">IF(EQ5&lt;0,1,"-")</f>
        <v>-</v>
      </c>
      <c r="ER14" t="str">
        <f t="shared" si="26"/>
        <v>-</v>
      </c>
      <c r="ES14" t="str">
        <f t="shared" si="26"/>
        <v>-</v>
      </c>
      <c r="ET14" t="str">
        <f t="shared" si="26"/>
        <v>-</v>
      </c>
      <c r="EU14" t="str">
        <f t="shared" si="26"/>
        <v>-</v>
      </c>
      <c r="EV14" t="str">
        <f t="shared" si="26"/>
        <v>-</v>
      </c>
      <c r="EW14" t="str">
        <f t="shared" si="26"/>
        <v>-</v>
      </c>
      <c r="EX14" t="str">
        <f t="shared" si="26"/>
        <v>-</v>
      </c>
      <c r="EY14" t="str">
        <f t="shared" si="26"/>
        <v>-</v>
      </c>
      <c r="EZ14" t="str">
        <f t="shared" si="26"/>
        <v>-</v>
      </c>
      <c r="FA14" t="str">
        <f t="shared" si="26"/>
        <v>-</v>
      </c>
      <c r="FB14" t="str">
        <f t="shared" si="26"/>
        <v>-</v>
      </c>
      <c r="FC14" t="str">
        <f t="shared" ref="FC14:FN14" si="27">IF(FC5&lt;0,1,"-")</f>
        <v>-</v>
      </c>
      <c r="FD14" t="str">
        <f t="shared" si="27"/>
        <v>-</v>
      </c>
      <c r="FE14" t="str">
        <f t="shared" si="27"/>
        <v>-</v>
      </c>
      <c r="FF14" t="str">
        <f t="shared" si="27"/>
        <v>-</v>
      </c>
      <c r="FG14" t="str">
        <f t="shared" si="27"/>
        <v>-</v>
      </c>
      <c r="FH14" t="str">
        <f t="shared" si="27"/>
        <v>-</v>
      </c>
      <c r="FI14" t="str">
        <f t="shared" si="27"/>
        <v>-</v>
      </c>
      <c r="FJ14" t="str">
        <f t="shared" si="27"/>
        <v>-</v>
      </c>
      <c r="FK14" t="str">
        <f t="shared" si="27"/>
        <v>-</v>
      </c>
      <c r="FL14" t="str">
        <f t="shared" si="27"/>
        <v>-</v>
      </c>
      <c r="FM14" t="str">
        <f t="shared" si="27"/>
        <v>-</v>
      </c>
      <c r="FN14" t="str">
        <f t="shared" si="27"/>
        <v>-</v>
      </c>
    </row>
    <row r="15" spans="1:170">
      <c r="B15" t="str">
        <f t="shared" ref="B15:AG15" si="28">IF(B7&lt;0,1,"-")</f>
        <v>-</v>
      </c>
      <c r="C15" t="str">
        <f t="shared" si="28"/>
        <v>-</v>
      </c>
      <c r="D15" t="str">
        <f t="shared" si="28"/>
        <v>-</v>
      </c>
      <c r="E15" t="str">
        <f t="shared" si="28"/>
        <v>-</v>
      </c>
      <c r="F15" t="str">
        <f t="shared" si="28"/>
        <v>-</v>
      </c>
      <c r="G15" t="str">
        <f t="shared" si="28"/>
        <v>-</v>
      </c>
      <c r="H15" t="str">
        <f t="shared" si="28"/>
        <v>-</v>
      </c>
      <c r="I15" t="str">
        <f t="shared" si="28"/>
        <v>-</v>
      </c>
      <c r="J15" t="str">
        <f t="shared" si="28"/>
        <v>-</v>
      </c>
      <c r="K15" t="str">
        <f t="shared" si="28"/>
        <v>-</v>
      </c>
      <c r="L15" t="str">
        <f t="shared" si="28"/>
        <v>-</v>
      </c>
      <c r="M15" t="str">
        <f t="shared" si="28"/>
        <v>-</v>
      </c>
      <c r="N15" t="str">
        <f t="shared" si="28"/>
        <v>-</v>
      </c>
      <c r="O15" t="str">
        <f t="shared" si="28"/>
        <v>-</v>
      </c>
      <c r="P15" t="str">
        <f t="shared" si="28"/>
        <v>-</v>
      </c>
      <c r="Q15" t="str">
        <f t="shared" si="28"/>
        <v>-</v>
      </c>
      <c r="R15" t="str">
        <f t="shared" si="28"/>
        <v>-</v>
      </c>
      <c r="S15" t="str">
        <f t="shared" si="28"/>
        <v>-</v>
      </c>
      <c r="T15" t="str">
        <f t="shared" si="28"/>
        <v>-</v>
      </c>
      <c r="U15" t="str">
        <f t="shared" si="28"/>
        <v>-</v>
      </c>
      <c r="V15" t="str">
        <f t="shared" si="28"/>
        <v>-</v>
      </c>
      <c r="W15" t="str">
        <f t="shared" si="28"/>
        <v>-</v>
      </c>
      <c r="X15" t="str">
        <f t="shared" si="28"/>
        <v>-</v>
      </c>
      <c r="Y15" t="str">
        <f t="shared" si="28"/>
        <v>-</v>
      </c>
      <c r="Z15" t="str">
        <f t="shared" si="28"/>
        <v>-</v>
      </c>
      <c r="AA15" t="str">
        <f t="shared" si="28"/>
        <v>-</v>
      </c>
      <c r="AB15" t="str">
        <f t="shared" si="28"/>
        <v>-</v>
      </c>
      <c r="AC15" t="str">
        <f t="shared" si="28"/>
        <v>-</v>
      </c>
      <c r="AD15" t="str">
        <f t="shared" si="28"/>
        <v>-</v>
      </c>
      <c r="AE15" t="str">
        <f t="shared" si="28"/>
        <v>-</v>
      </c>
      <c r="AF15" t="str">
        <f t="shared" si="28"/>
        <v>-</v>
      </c>
      <c r="AG15" t="str">
        <f t="shared" si="28"/>
        <v>-</v>
      </c>
      <c r="AH15" t="str">
        <f t="shared" ref="AH15:BM15" si="29">IF(AH7&lt;0,1,"-")</f>
        <v>-</v>
      </c>
      <c r="AI15" t="str">
        <f t="shared" si="29"/>
        <v>-</v>
      </c>
      <c r="AJ15" t="str">
        <f t="shared" si="29"/>
        <v>-</v>
      </c>
      <c r="AK15" t="str">
        <f t="shared" si="29"/>
        <v>-</v>
      </c>
      <c r="AL15" t="str">
        <f t="shared" si="29"/>
        <v>-</v>
      </c>
      <c r="AM15" t="str">
        <f t="shared" si="29"/>
        <v>-</v>
      </c>
      <c r="AN15" t="str">
        <f t="shared" si="29"/>
        <v>-</v>
      </c>
      <c r="AO15" t="str">
        <f t="shared" si="29"/>
        <v>-</v>
      </c>
      <c r="AP15" t="str">
        <f t="shared" si="29"/>
        <v>-</v>
      </c>
      <c r="AQ15" t="str">
        <f t="shared" si="29"/>
        <v>-</v>
      </c>
      <c r="AR15" t="str">
        <f t="shared" si="29"/>
        <v>-</v>
      </c>
      <c r="AS15" t="str">
        <f t="shared" si="29"/>
        <v>-</v>
      </c>
      <c r="AT15" t="str">
        <f t="shared" si="29"/>
        <v>-</v>
      </c>
      <c r="AU15" t="str">
        <f t="shared" si="29"/>
        <v>-</v>
      </c>
      <c r="AV15" t="str">
        <f t="shared" si="29"/>
        <v>-</v>
      </c>
      <c r="AW15" t="str">
        <f t="shared" si="29"/>
        <v>-</v>
      </c>
      <c r="AX15" t="str">
        <f t="shared" si="29"/>
        <v>-</v>
      </c>
      <c r="AY15" t="str">
        <f t="shared" si="29"/>
        <v>-</v>
      </c>
      <c r="AZ15" t="str">
        <f t="shared" si="29"/>
        <v>-</v>
      </c>
      <c r="BA15" t="str">
        <f t="shared" si="29"/>
        <v>-</v>
      </c>
      <c r="BB15" t="str">
        <f t="shared" si="29"/>
        <v>-</v>
      </c>
      <c r="BC15" t="str">
        <f t="shared" si="29"/>
        <v>-</v>
      </c>
      <c r="BD15" t="str">
        <f t="shared" si="29"/>
        <v>-</v>
      </c>
      <c r="BE15" t="str">
        <f t="shared" si="29"/>
        <v>-</v>
      </c>
      <c r="BF15" t="str">
        <f t="shared" si="29"/>
        <v>-</v>
      </c>
      <c r="BG15" t="str">
        <f t="shared" si="29"/>
        <v>-</v>
      </c>
      <c r="BH15" t="str">
        <f t="shared" si="29"/>
        <v>-</v>
      </c>
      <c r="BI15" t="str">
        <f t="shared" si="29"/>
        <v>-</v>
      </c>
      <c r="BJ15" t="str">
        <f t="shared" si="29"/>
        <v>-</v>
      </c>
      <c r="BK15" t="str">
        <f t="shared" si="29"/>
        <v>-</v>
      </c>
      <c r="BL15" t="str">
        <f t="shared" si="29"/>
        <v>-</v>
      </c>
      <c r="BM15" t="str">
        <f t="shared" si="29"/>
        <v>-</v>
      </c>
      <c r="BN15" t="str">
        <f t="shared" ref="BN15:CS15" si="30">IF(BN7&lt;0,1,"-")</f>
        <v>-</v>
      </c>
      <c r="BO15" t="str">
        <f t="shared" si="30"/>
        <v>-</v>
      </c>
      <c r="BP15" t="str">
        <f t="shared" si="30"/>
        <v>-</v>
      </c>
      <c r="BQ15" t="str">
        <f t="shared" si="30"/>
        <v>-</v>
      </c>
      <c r="BR15" t="str">
        <f t="shared" si="30"/>
        <v>-</v>
      </c>
      <c r="BS15" t="str">
        <f t="shared" si="30"/>
        <v>-</v>
      </c>
      <c r="BT15" t="str">
        <f t="shared" si="30"/>
        <v>-</v>
      </c>
      <c r="BU15" t="str">
        <f t="shared" si="30"/>
        <v>-</v>
      </c>
      <c r="BV15" t="str">
        <f t="shared" si="30"/>
        <v>-</v>
      </c>
      <c r="BW15" t="str">
        <f t="shared" si="30"/>
        <v>-</v>
      </c>
      <c r="BX15" t="str">
        <f t="shared" si="30"/>
        <v>-</v>
      </c>
      <c r="BY15" t="str">
        <f t="shared" si="30"/>
        <v>-</v>
      </c>
      <c r="BZ15" t="str">
        <f t="shared" si="30"/>
        <v>-</v>
      </c>
      <c r="CA15" t="str">
        <f t="shared" si="30"/>
        <v>-</v>
      </c>
      <c r="CB15" t="str">
        <f t="shared" si="30"/>
        <v>-</v>
      </c>
      <c r="CC15" t="str">
        <f t="shared" si="30"/>
        <v>-</v>
      </c>
      <c r="CD15" t="str">
        <f t="shared" si="30"/>
        <v>-</v>
      </c>
      <c r="CE15" t="str">
        <f t="shared" si="30"/>
        <v>-</v>
      </c>
      <c r="CF15" t="str">
        <f t="shared" si="30"/>
        <v>-</v>
      </c>
      <c r="CG15" t="str">
        <f t="shared" si="30"/>
        <v>-</v>
      </c>
      <c r="CH15" t="str">
        <f t="shared" si="30"/>
        <v>-</v>
      </c>
      <c r="CI15" t="str">
        <f t="shared" si="30"/>
        <v>-</v>
      </c>
      <c r="CJ15" t="str">
        <f t="shared" si="30"/>
        <v>-</v>
      </c>
      <c r="CK15" t="str">
        <f t="shared" si="30"/>
        <v>-</v>
      </c>
      <c r="CL15" t="str">
        <f t="shared" si="30"/>
        <v>-</v>
      </c>
      <c r="CM15" t="str">
        <f t="shared" si="30"/>
        <v>-</v>
      </c>
      <c r="CN15" t="str">
        <f t="shared" si="30"/>
        <v>-</v>
      </c>
      <c r="CO15" t="str">
        <f t="shared" si="30"/>
        <v>-</v>
      </c>
      <c r="CP15" t="str">
        <f t="shared" si="30"/>
        <v>-</v>
      </c>
      <c r="CQ15" t="str">
        <f t="shared" si="30"/>
        <v>-</v>
      </c>
      <c r="CR15" t="str">
        <f t="shared" si="30"/>
        <v>-</v>
      </c>
      <c r="CS15" t="str">
        <f t="shared" si="30"/>
        <v>-</v>
      </c>
      <c r="CT15" t="str">
        <f t="shared" ref="CT15:ED15" si="31">IF(CT7&lt;0,1,"-")</f>
        <v>-</v>
      </c>
      <c r="CU15" t="str">
        <f t="shared" si="31"/>
        <v>-</v>
      </c>
      <c r="CV15" t="str">
        <f t="shared" si="31"/>
        <v>-</v>
      </c>
      <c r="CW15" t="str">
        <f t="shared" si="31"/>
        <v>-</v>
      </c>
      <c r="CX15" t="str">
        <f t="shared" si="31"/>
        <v>-</v>
      </c>
      <c r="CY15" t="str">
        <f t="shared" si="31"/>
        <v>-</v>
      </c>
      <c r="CZ15" t="str">
        <f t="shared" si="31"/>
        <v>-</v>
      </c>
      <c r="DA15" t="str">
        <f t="shared" si="31"/>
        <v>-</v>
      </c>
      <c r="DB15" t="str">
        <f t="shared" si="31"/>
        <v>-</v>
      </c>
      <c r="DC15" t="str">
        <f t="shared" si="31"/>
        <v>-</v>
      </c>
      <c r="DD15" t="str">
        <f t="shared" si="31"/>
        <v>-</v>
      </c>
      <c r="DE15" t="str">
        <f t="shared" si="31"/>
        <v>-</v>
      </c>
      <c r="DF15" t="str">
        <f t="shared" si="31"/>
        <v>-</v>
      </c>
      <c r="DG15" t="str">
        <f t="shared" si="31"/>
        <v>-</v>
      </c>
      <c r="DH15" t="str">
        <f t="shared" si="31"/>
        <v>-</v>
      </c>
      <c r="DI15" t="str">
        <f t="shared" si="31"/>
        <v>-</v>
      </c>
      <c r="DJ15" t="str">
        <f t="shared" si="31"/>
        <v>-</v>
      </c>
      <c r="DK15" t="str">
        <f t="shared" si="31"/>
        <v>-</v>
      </c>
      <c r="DL15" t="str">
        <f t="shared" si="31"/>
        <v>-</v>
      </c>
      <c r="DM15" t="str">
        <f t="shared" si="31"/>
        <v>-</v>
      </c>
      <c r="DN15" t="str">
        <f t="shared" si="31"/>
        <v>-</v>
      </c>
      <c r="DO15" t="str">
        <f t="shared" si="31"/>
        <v>-</v>
      </c>
      <c r="DP15" t="str">
        <f t="shared" si="31"/>
        <v>-</v>
      </c>
      <c r="DQ15" t="str">
        <f t="shared" si="31"/>
        <v>-</v>
      </c>
      <c r="DR15" t="str">
        <f t="shared" si="31"/>
        <v>-</v>
      </c>
      <c r="DS15" t="str">
        <f t="shared" si="31"/>
        <v>-</v>
      </c>
      <c r="DT15" t="str">
        <f t="shared" si="31"/>
        <v>-</v>
      </c>
      <c r="DU15" t="str">
        <f t="shared" si="31"/>
        <v>-</v>
      </c>
      <c r="DV15" t="str">
        <f t="shared" si="31"/>
        <v>-</v>
      </c>
      <c r="DW15" t="str">
        <f t="shared" si="31"/>
        <v>-</v>
      </c>
      <c r="DX15" t="str">
        <f t="shared" si="31"/>
        <v>-</v>
      </c>
      <c r="DY15" t="str">
        <f t="shared" si="31"/>
        <v>-</v>
      </c>
      <c r="DZ15" t="str">
        <f t="shared" si="31"/>
        <v>-</v>
      </c>
      <c r="EA15" t="str">
        <f t="shared" si="31"/>
        <v>-</v>
      </c>
      <c r="EB15" t="str">
        <f t="shared" si="31"/>
        <v>-</v>
      </c>
      <c r="EC15" t="str">
        <f t="shared" si="31"/>
        <v>-</v>
      </c>
      <c r="ED15" t="str">
        <f t="shared" si="31"/>
        <v>-</v>
      </c>
      <c r="EE15" t="str">
        <f t="shared" ref="EE15:EP15" si="32">IF(EE7&lt;0,1,"-")</f>
        <v>-</v>
      </c>
      <c r="EF15" t="str">
        <f t="shared" si="32"/>
        <v>-</v>
      </c>
      <c r="EG15" t="str">
        <f t="shared" si="32"/>
        <v>-</v>
      </c>
      <c r="EH15" t="str">
        <f t="shared" si="32"/>
        <v>-</v>
      </c>
      <c r="EI15" t="str">
        <f t="shared" si="32"/>
        <v>-</v>
      </c>
      <c r="EJ15" t="str">
        <f t="shared" si="32"/>
        <v>-</v>
      </c>
      <c r="EK15" t="str">
        <f t="shared" si="32"/>
        <v>-</v>
      </c>
      <c r="EL15" t="str">
        <f t="shared" si="32"/>
        <v>-</v>
      </c>
      <c r="EM15" t="str">
        <f t="shared" si="32"/>
        <v>-</v>
      </c>
      <c r="EN15" t="str">
        <f t="shared" si="32"/>
        <v>-</v>
      </c>
      <c r="EO15" t="str">
        <f t="shared" si="32"/>
        <v>-</v>
      </c>
      <c r="EP15" t="str">
        <f t="shared" si="32"/>
        <v>-</v>
      </c>
      <c r="EQ15" t="str">
        <f t="shared" ref="EQ15:FB15" si="33">IF(EQ7&lt;0,1,"-")</f>
        <v>-</v>
      </c>
      <c r="ER15" t="str">
        <f t="shared" si="33"/>
        <v>-</v>
      </c>
      <c r="ES15" t="str">
        <f t="shared" si="33"/>
        <v>-</v>
      </c>
      <c r="ET15" t="str">
        <f t="shared" si="33"/>
        <v>-</v>
      </c>
      <c r="EU15" t="str">
        <f t="shared" si="33"/>
        <v>-</v>
      </c>
      <c r="EV15" t="str">
        <f t="shared" si="33"/>
        <v>-</v>
      </c>
      <c r="EW15" t="str">
        <f t="shared" si="33"/>
        <v>-</v>
      </c>
      <c r="EX15" t="str">
        <f t="shared" si="33"/>
        <v>-</v>
      </c>
      <c r="EY15" t="str">
        <f t="shared" si="33"/>
        <v>-</v>
      </c>
      <c r="EZ15" t="str">
        <f t="shared" si="33"/>
        <v>-</v>
      </c>
      <c r="FA15" t="str">
        <f t="shared" si="33"/>
        <v>-</v>
      </c>
      <c r="FB15" t="str">
        <f t="shared" si="33"/>
        <v>-</v>
      </c>
      <c r="FC15" t="str">
        <f t="shared" ref="FC15:FN15" si="34">IF(FC7&lt;0,1,"-")</f>
        <v>-</v>
      </c>
      <c r="FD15" t="str">
        <f t="shared" si="34"/>
        <v>-</v>
      </c>
      <c r="FE15" t="str">
        <f t="shared" si="34"/>
        <v>-</v>
      </c>
      <c r="FF15" t="str">
        <f t="shared" si="34"/>
        <v>-</v>
      </c>
      <c r="FG15" t="str">
        <f t="shared" si="34"/>
        <v>-</v>
      </c>
      <c r="FH15" t="str">
        <f t="shared" si="34"/>
        <v>-</v>
      </c>
      <c r="FI15" t="str">
        <f t="shared" si="34"/>
        <v>-</v>
      </c>
      <c r="FJ15" t="str">
        <f t="shared" si="34"/>
        <v>-</v>
      </c>
      <c r="FK15" t="str">
        <f t="shared" si="34"/>
        <v>-</v>
      </c>
      <c r="FL15" t="str">
        <f t="shared" si="34"/>
        <v>-</v>
      </c>
      <c r="FM15" t="str">
        <f t="shared" si="34"/>
        <v>-</v>
      </c>
      <c r="FN15" t="str">
        <f t="shared" si="34"/>
        <v>-</v>
      </c>
    </row>
    <row r="16" spans="1:170">
      <c r="B16" t="str">
        <f t="shared" ref="B16:AG16" si="35">IF(B8&lt;0,1,"-")</f>
        <v>-</v>
      </c>
      <c r="C16" t="str">
        <f t="shared" si="35"/>
        <v>-</v>
      </c>
      <c r="D16" t="str">
        <f t="shared" si="35"/>
        <v>-</v>
      </c>
      <c r="E16" t="str">
        <f t="shared" si="35"/>
        <v>-</v>
      </c>
      <c r="F16" t="str">
        <f t="shared" si="35"/>
        <v>-</v>
      </c>
      <c r="G16" t="str">
        <f t="shared" si="35"/>
        <v>-</v>
      </c>
      <c r="H16" t="str">
        <f t="shared" si="35"/>
        <v>-</v>
      </c>
      <c r="I16" t="str">
        <f t="shared" si="35"/>
        <v>-</v>
      </c>
      <c r="J16" t="str">
        <f t="shared" si="35"/>
        <v>-</v>
      </c>
      <c r="K16" t="str">
        <f t="shared" si="35"/>
        <v>-</v>
      </c>
      <c r="L16" t="str">
        <f t="shared" si="35"/>
        <v>-</v>
      </c>
      <c r="M16" t="str">
        <f t="shared" si="35"/>
        <v>-</v>
      </c>
      <c r="N16" t="str">
        <f t="shared" si="35"/>
        <v>-</v>
      </c>
      <c r="O16" t="str">
        <f t="shared" si="35"/>
        <v>-</v>
      </c>
      <c r="P16" t="str">
        <f t="shared" si="35"/>
        <v>-</v>
      </c>
      <c r="Q16" t="str">
        <f t="shared" si="35"/>
        <v>-</v>
      </c>
      <c r="R16" t="str">
        <f t="shared" si="35"/>
        <v>-</v>
      </c>
      <c r="S16" t="str">
        <f t="shared" si="35"/>
        <v>-</v>
      </c>
      <c r="T16" t="str">
        <f t="shared" si="35"/>
        <v>-</v>
      </c>
      <c r="U16" t="str">
        <f t="shared" si="35"/>
        <v>-</v>
      </c>
      <c r="V16" t="str">
        <f t="shared" si="35"/>
        <v>-</v>
      </c>
      <c r="W16" t="str">
        <f t="shared" si="35"/>
        <v>-</v>
      </c>
      <c r="X16" t="str">
        <f t="shared" si="35"/>
        <v>-</v>
      </c>
      <c r="Y16" t="str">
        <f t="shared" si="35"/>
        <v>-</v>
      </c>
      <c r="Z16" t="str">
        <f t="shared" si="35"/>
        <v>-</v>
      </c>
      <c r="AA16" t="str">
        <f t="shared" si="35"/>
        <v>-</v>
      </c>
      <c r="AB16" t="str">
        <f t="shared" si="35"/>
        <v>-</v>
      </c>
      <c r="AC16" t="str">
        <f t="shared" si="35"/>
        <v>-</v>
      </c>
      <c r="AD16" t="str">
        <f t="shared" si="35"/>
        <v>-</v>
      </c>
      <c r="AE16" t="str">
        <f t="shared" si="35"/>
        <v>-</v>
      </c>
      <c r="AF16" t="str">
        <f t="shared" si="35"/>
        <v>-</v>
      </c>
      <c r="AG16" t="str">
        <f t="shared" si="35"/>
        <v>-</v>
      </c>
      <c r="AH16" t="str">
        <f t="shared" ref="AH16:BM16" si="36">IF(AH8&lt;0,1,"-")</f>
        <v>-</v>
      </c>
      <c r="AI16" t="str">
        <f t="shared" si="36"/>
        <v>-</v>
      </c>
      <c r="AJ16" t="str">
        <f t="shared" si="36"/>
        <v>-</v>
      </c>
      <c r="AK16" t="str">
        <f t="shared" si="36"/>
        <v>-</v>
      </c>
      <c r="AL16" t="str">
        <f t="shared" si="36"/>
        <v>-</v>
      </c>
      <c r="AM16" t="str">
        <f t="shared" si="36"/>
        <v>-</v>
      </c>
      <c r="AN16" t="str">
        <f t="shared" si="36"/>
        <v>-</v>
      </c>
      <c r="AO16" t="str">
        <f t="shared" si="36"/>
        <v>-</v>
      </c>
      <c r="AP16" t="str">
        <f t="shared" si="36"/>
        <v>-</v>
      </c>
      <c r="AQ16" t="str">
        <f t="shared" si="36"/>
        <v>-</v>
      </c>
      <c r="AR16" t="str">
        <f t="shared" si="36"/>
        <v>-</v>
      </c>
      <c r="AS16" t="str">
        <f t="shared" si="36"/>
        <v>-</v>
      </c>
      <c r="AT16" t="str">
        <f t="shared" si="36"/>
        <v>-</v>
      </c>
      <c r="AU16" t="str">
        <f t="shared" si="36"/>
        <v>-</v>
      </c>
      <c r="AV16" t="str">
        <f t="shared" si="36"/>
        <v>-</v>
      </c>
      <c r="AW16" t="str">
        <f t="shared" si="36"/>
        <v>-</v>
      </c>
      <c r="AX16" t="str">
        <f t="shared" si="36"/>
        <v>-</v>
      </c>
      <c r="AY16" t="str">
        <f t="shared" si="36"/>
        <v>-</v>
      </c>
      <c r="AZ16" t="str">
        <f t="shared" si="36"/>
        <v>-</v>
      </c>
      <c r="BA16" t="str">
        <f t="shared" si="36"/>
        <v>-</v>
      </c>
      <c r="BB16" t="str">
        <f t="shared" si="36"/>
        <v>-</v>
      </c>
      <c r="BC16" t="str">
        <f t="shared" si="36"/>
        <v>-</v>
      </c>
      <c r="BD16" t="str">
        <f t="shared" si="36"/>
        <v>-</v>
      </c>
      <c r="BE16" t="str">
        <f t="shared" si="36"/>
        <v>-</v>
      </c>
      <c r="BF16" t="str">
        <f t="shared" si="36"/>
        <v>-</v>
      </c>
      <c r="BG16" t="str">
        <f t="shared" si="36"/>
        <v>-</v>
      </c>
      <c r="BH16" t="str">
        <f t="shared" si="36"/>
        <v>-</v>
      </c>
      <c r="BI16" t="str">
        <f t="shared" si="36"/>
        <v>-</v>
      </c>
      <c r="BJ16" t="str">
        <f t="shared" si="36"/>
        <v>-</v>
      </c>
      <c r="BK16" t="str">
        <f t="shared" si="36"/>
        <v>-</v>
      </c>
      <c r="BL16" t="str">
        <f t="shared" si="36"/>
        <v>-</v>
      </c>
      <c r="BM16" t="str">
        <f t="shared" si="36"/>
        <v>-</v>
      </c>
      <c r="BN16" t="str">
        <f t="shared" ref="BN16:CS16" si="37">IF(BN8&lt;0,1,"-")</f>
        <v>-</v>
      </c>
      <c r="BO16" t="str">
        <f t="shared" si="37"/>
        <v>-</v>
      </c>
      <c r="BP16" t="str">
        <f t="shared" si="37"/>
        <v>-</v>
      </c>
      <c r="BQ16" t="str">
        <f t="shared" si="37"/>
        <v>-</v>
      </c>
      <c r="BR16" t="str">
        <f t="shared" si="37"/>
        <v>-</v>
      </c>
      <c r="BS16" t="str">
        <f t="shared" si="37"/>
        <v>-</v>
      </c>
      <c r="BT16" t="str">
        <f t="shared" si="37"/>
        <v>-</v>
      </c>
      <c r="BU16" t="str">
        <f t="shared" si="37"/>
        <v>-</v>
      </c>
      <c r="BV16" t="str">
        <f t="shared" si="37"/>
        <v>-</v>
      </c>
      <c r="BW16" t="str">
        <f t="shared" si="37"/>
        <v>-</v>
      </c>
      <c r="BX16" t="str">
        <f t="shared" si="37"/>
        <v>-</v>
      </c>
      <c r="BY16" t="str">
        <f t="shared" si="37"/>
        <v>-</v>
      </c>
      <c r="BZ16" t="str">
        <f t="shared" si="37"/>
        <v>-</v>
      </c>
      <c r="CA16" t="str">
        <f t="shared" si="37"/>
        <v>-</v>
      </c>
      <c r="CB16" t="str">
        <f t="shared" si="37"/>
        <v>-</v>
      </c>
      <c r="CC16" t="str">
        <f t="shared" si="37"/>
        <v>-</v>
      </c>
      <c r="CD16" t="str">
        <f t="shared" si="37"/>
        <v>-</v>
      </c>
      <c r="CE16" t="str">
        <f t="shared" si="37"/>
        <v>-</v>
      </c>
      <c r="CF16" t="str">
        <f t="shared" si="37"/>
        <v>-</v>
      </c>
      <c r="CG16" t="str">
        <f t="shared" si="37"/>
        <v>-</v>
      </c>
      <c r="CH16" t="str">
        <f t="shared" si="37"/>
        <v>-</v>
      </c>
      <c r="CI16" t="str">
        <f t="shared" si="37"/>
        <v>-</v>
      </c>
      <c r="CJ16" t="str">
        <f t="shared" si="37"/>
        <v>-</v>
      </c>
      <c r="CK16" t="str">
        <f t="shared" si="37"/>
        <v>-</v>
      </c>
      <c r="CL16" t="str">
        <f t="shared" si="37"/>
        <v>-</v>
      </c>
      <c r="CM16" t="str">
        <f t="shared" si="37"/>
        <v>-</v>
      </c>
      <c r="CN16" t="str">
        <f t="shared" si="37"/>
        <v>-</v>
      </c>
      <c r="CO16" t="str">
        <f t="shared" si="37"/>
        <v>-</v>
      </c>
      <c r="CP16" t="str">
        <f t="shared" si="37"/>
        <v>-</v>
      </c>
      <c r="CQ16" t="str">
        <f t="shared" si="37"/>
        <v>-</v>
      </c>
      <c r="CR16" t="str">
        <f t="shared" si="37"/>
        <v>-</v>
      </c>
      <c r="CS16" t="str">
        <f t="shared" si="37"/>
        <v>-</v>
      </c>
      <c r="CT16" t="str">
        <f t="shared" ref="CT16:ED16" si="38">IF(CT8&lt;0,1,"-")</f>
        <v>-</v>
      </c>
      <c r="CU16" t="str">
        <f t="shared" si="38"/>
        <v>-</v>
      </c>
      <c r="CV16" t="str">
        <f t="shared" si="38"/>
        <v>-</v>
      </c>
      <c r="CW16" t="str">
        <f t="shared" si="38"/>
        <v>-</v>
      </c>
      <c r="CX16" t="str">
        <f t="shared" si="38"/>
        <v>-</v>
      </c>
      <c r="CY16" t="str">
        <f t="shared" si="38"/>
        <v>-</v>
      </c>
      <c r="CZ16" t="str">
        <f t="shared" si="38"/>
        <v>-</v>
      </c>
      <c r="DA16" t="str">
        <f t="shared" si="38"/>
        <v>-</v>
      </c>
      <c r="DB16" t="str">
        <f t="shared" si="38"/>
        <v>-</v>
      </c>
      <c r="DC16" t="str">
        <f t="shared" si="38"/>
        <v>-</v>
      </c>
      <c r="DD16" t="str">
        <f t="shared" si="38"/>
        <v>-</v>
      </c>
      <c r="DE16" t="str">
        <f t="shared" si="38"/>
        <v>-</v>
      </c>
      <c r="DF16" t="str">
        <f t="shared" si="38"/>
        <v>-</v>
      </c>
      <c r="DG16" t="str">
        <f t="shared" si="38"/>
        <v>-</v>
      </c>
      <c r="DH16" t="str">
        <f t="shared" si="38"/>
        <v>-</v>
      </c>
      <c r="DI16" t="str">
        <f t="shared" si="38"/>
        <v>-</v>
      </c>
      <c r="DJ16" t="str">
        <f t="shared" si="38"/>
        <v>-</v>
      </c>
      <c r="DK16" t="str">
        <f t="shared" si="38"/>
        <v>-</v>
      </c>
      <c r="DL16" t="str">
        <f t="shared" si="38"/>
        <v>-</v>
      </c>
      <c r="DM16" t="str">
        <f t="shared" si="38"/>
        <v>-</v>
      </c>
      <c r="DN16" t="str">
        <f t="shared" si="38"/>
        <v>-</v>
      </c>
      <c r="DO16" t="str">
        <f t="shared" si="38"/>
        <v>-</v>
      </c>
      <c r="DP16" t="str">
        <f t="shared" si="38"/>
        <v>-</v>
      </c>
      <c r="DQ16" t="str">
        <f t="shared" si="38"/>
        <v>-</v>
      </c>
      <c r="DR16" t="str">
        <f t="shared" si="38"/>
        <v>-</v>
      </c>
      <c r="DS16" t="str">
        <f t="shared" si="38"/>
        <v>-</v>
      </c>
      <c r="DT16" t="str">
        <f t="shared" si="38"/>
        <v>-</v>
      </c>
      <c r="DU16" t="str">
        <f t="shared" si="38"/>
        <v>-</v>
      </c>
      <c r="DV16" t="str">
        <f t="shared" si="38"/>
        <v>-</v>
      </c>
      <c r="DW16" t="str">
        <f t="shared" si="38"/>
        <v>-</v>
      </c>
      <c r="DX16" t="str">
        <f t="shared" si="38"/>
        <v>-</v>
      </c>
      <c r="DY16" t="str">
        <f t="shared" si="38"/>
        <v>-</v>
      </c>
      <c r="DZ16" t="str">
        <f t="shared" si="38"/>
        <v>-</v>
      </c>
      <c r="EA16" t="str">
        <f t="shared" si="38"/>
        <v>-</v>
      </c>
      <c r="EB16" t="str">
        <f t="shared" si="38"/>
        <v>-</v>
      </c>
      <c r="EC16" t="str">
        <f t="shared" si="38"/>
        <v>-</v>
      </c>
      <c r="ED16" t="str">
        <f t="shared" si="38"/>
        <v>-</v>
      </c>
      <c r="EE16" t="str">
        <f t="shared" ref="EE16:EP16" si="39">IF(EE8&lt;0,1,"-")</f>
        <v>-</v>
      </c>
      <c r="EF16" t="str">
        <f t="shared" si="39"/>
        <v>-</v>
      </c>
      <c r="EG16" t="str">
        <f t="shared" si="39"/>
        <v>-</v>
      </c>
      <c r="EH16" t="str">
        <f t="shared" si="39"/>
        <v>-</v>
      </c>
      <c r="EI16" t="str">
        <f t="shared" si="39"/>
        <v>-</v>
      </c>
      <c r="EJ16" t="str">
        <f t="shared" si="39"/>
        <v>-</v>
      </c>
      <c r="EK16" t="str">
        <f t="shared" si="39"/>
        <v>-</v>
      </c>
      <c r="EL16" t="str">
        <f t="shared" si="39"/>
        <v>-</v>
      </c>
      <c r="EM16" t="str">
        <f t="shared" si="39"/>
        <v>-</v>
      </c>
      <c r="EN16" t="str">
        <f t="shared" si="39"/>
        <v>-</v>
      </c>
      <c r="EO16" t="str">
        <f t="shared" si="39"/>
        <v>-</v>
      </c>
      <c r="EP16" t="str">
        <f t="shared" si="39"/>
        <v>-</v>
      </c>
      <c r="EQ16" t="str">
        <f t="shared" ref="EQ16:FB16" si="40">IF(EQ8&lt;0,1,"-")</f>
        <v>-</v>
      </c>
      <c r="ER16" t="str">
        <f t="shared" si="40"/>
        <v>-</v>
      </c>
      <c r="ES16" t="str">
        <f t="shared" si="40"/>
        <v>-</v>
      </c>
      <c r="ET16" t="str">
        <f t="shared" si="40"/>
        <v>-</v>
      </c>
      <c r="EU16" t="str">
        <f t="shared" si="40"/>
        <v>-</v>
      </c>
      <c r="EV16" t="str">
        <f t="shared" si="40"/>
        <v>-</v>
      </c>
      <c r="EW16" t="str">
        <f t="shared" si="40"/>
        <v>-</v>
      </c>
      <c r="EX16" t="str">
        <f t="shared" si="40"/>
        <v>-</v>
      </c>
      <c r="EY16" t="str">
        <f t="shared" si="40"/>
        <v>-</v>
      </c>
      <c r="EZ16" t="str">
        <f t="shared" si="40"/>
        <v>-</v>
      </c>
      <c r="FA16" t="str">
        <f t="shared" si="40"/>
        <v>-</v>
      </c>
      <c r="FB16" t="str">
        <f t="shared" si="40"/>
        <v>-</v>
      </c>
      <c r="FC16" t="str">
        <f t="shared" ref="FC16:FN16" si="41">IF(FC8&lt;0,1,"-")</f>
        <v>-</v>
      </c>
      <c r="FD16" t="str">
        <f t="shared" si="41"/>
        <v>-</v>
      </c>
      <c r="FE16" t="str">
        <f t="shared" si="41"/>
        <v>-</v>
      </c>
      <c r="FF16" t="str">
        <f t="shared" si="41"/>
        <v>-</v>
      </c>
      <c r="FG16" t="str">
        <f t="shared" si="41"/>
        <v>-</v>
      </c>
      <c r="FH16" t="str">
        <f t="shared" si="41"/>
        <v>-</v>
      </c>
      <c r="FI16" t="str">
        <f t="shared" si="41"/>
        <v>-</v>
      </c>
      <c r="FJ16" t="str">
        <f t="shared" si="41"/>
        <v>-</v>
      </c>
      <c r="FK16" t="str">
        <f t="shared" si="41"/>
        <v>-</v>
      </c>
      <c r="FL16" t="str">
        <f t="shared" si="41"/>
        <v>-</v>
      </c>
      <c r="FM16" t="str">
        <f t="shared" si="41"/>
        <v>-</v>
      </c>
      <c r="FN16" t="str">
        <f t="shared" si="41"/>
        <v>-</v>
      </c>
    </row>
    <row r="17" spans="1:170">
      <c r="B17" t="str">
        <f t="shared" ref="B17:AG17" si="42">IF(B9&lt;0,1,"-")</f>
        <v>-</v>
      </c>
      <c r="C17" t="str">
        <f t="shared" si="42"/>
        <v>-</v>
      </c>
      <c r="D17" t="str">
        <f t="shared" si="42"/>
        <v>-</v>
      </c>
      <c r="E17" t="str">
        <f t="shared" si="42"/>
        <v>-</v>
      </c>
      <c r="F17" t="str">
        <f t="shared" si="42"/>
        <v>-</v>
      </c>
      <c r="G17" t="str">
        <f t="shared" si="42"/>
        <v>-</v>
      </c>
      <c r="H17" t="str">
        <f t="shared" si="42"/>
        <v>-</v>
      </c>
      <c r="I17" t="str">
        <f t="shared" si="42"/>
        <v>-</v>
      </c>
      <c r="J17" t="str">
        <f t="shared" si="42"/>
        <v>-</v>
      </c>
      <c r="K17" t="str">
        <f t="shared" si="42"/>
        <v>-</v>
      </c>
      <c r="L17" t="str">
        <f t="shared" si="42"/>
        <v>-</v>
      </c>
      <c r="M17" t="str">
        <f t="shared" si="42"/>
        <v>-</v>
      </c>
      <c r="N17" t="str">
        <f t="shared" si="42"/>
        <v>-</v>
      </c>
      <c r="O17" t="str">
        <f t="shared" si="42"/>
        <v>-</v>
      </c>
      <c r="P17" t="str">
        <f t="shared" si="42"/>
        <v>-</v>
      </c>
      <c r="Q17" t="str">
        <f t="shared" si="42"/>
        <v>-</v>
      </c>
      <c r="R17" t="str">
        <f t="shared" si="42"/>
        <v>-</v>
      </c>
      <c r="S17" t="str">
        <f t="shared" si="42"/>
        <v>-</v>
      </c>
      <c r="T17" t="str">
        <f t="shared" si="42"/>
        <v>-</v>
      </c>
      <c r="U17" t="str">
        <f t="shared" si="42"/>
        <v>-</v>
      </c>
      <c r="V17" t="str">
        <f t="shared" si="42"/>
        <v>-</v>
      </c>
      <c r="W17" t="str">
        <f t="shared" si="42"/>
        <v>-</v>
      </c>
      <c r="X17" t="str">
        <f t="shared" si="42"/>
        <v>-</v>
      </c>
      <c r="Y17" t="str">
        <f t="shared" si="42"/>
        <v>-</v>
      </c>
      <c r="Z17" t="str">
        <f t="shared" si="42"/>
        <v>-</v>
      </c>
      <c r="AA17" t="str">
        <f t="shared" si="42"/>
        <v>-</v>
      </c>
      <c r="AB17" t="str">
        <f t="shared" si="42"/>
        <v>-</v>
      </c>
      <c r="AC17" t="str">
        <f t="shared" si="42"/>
        <v>-</v>
      </c>
      <c r="AD17" t="str">
        <f t="shared" si="42"/>
        <v>-</v>
      </c>
      <c r="AE17" t="str">
        <f t="shared" si="42"/>
        <v>-</v>
      </c>
      <c r="AF17" t="str">
        <f t="shared" si="42"/>
        <v>-</v>
      </c>
      <c r="AG17" t="str">
        <f t="shared" si="42"/>
        <v>-</v>
      </c>
      <c r="AH17" t="str">
        <f t="shared" ref="AH17:BM17" si="43">IF(AH9&lt;0,1,"-")</f>
        <v>-</v>
      </c>
      <c r="AI17" t="str">
        <f t="shared" si="43"/>
        <v>-</v>
      </c>
      <c r="AJ17" t="str">
        <f t="shared" si="43"/>
        <v>-</v>
      </c>
      <c r="AK17" t="str">
        <f t="shared" si="43"/>
        <v>-</v>
      </c>
      <c r="AL17" t="str">
        <f t="shared" si="43"/>
        <v>-</v>
      </c>
      <c r="AM17" t="str">
        <f t="shared" si="43"/>
        <v>-</v>
      </c>
      <c r="AN17" t="str">
        <f t="shared" si="43"/>
        <v>-</v>
      </c>
      <c r="AO17" t="str">
        <f t="shared" si="43"/>
        <v>-</v>
      </c>
      <c r="AP17" t="str">
        <f t="shared" si="43"/>
        <v>-</v>
      </c>
      <c r="AQ17" t="str">
        <f t="shared" si="43"/>
        <v>-</v>
      </c>
      <c r="AR17" t="str">
        <f t="shared" si="43"/>
        <v>-</v>
      </c>
      <c r="AS17" t="str">
        <f t="shared" si="43"/>
        <v>-</v>
      </c>
      <c r="AT17" t="str">
        <f t="shared" si="43"/>
        <v>-</v>
      </c>
      <c r="AU17" t="str">
        <f t="shared" si="43"/>
        <v>-</v>
      </c>
      <c r="AV17" t="str">
        <f t="shared" si="43"/>
        <v>-</v>
      </c>
      <c r="AW17" t="str">
        <f t="shared" si="43"/>
        <v>-</v>
      </c>
      <c r="AX17" t="str">
        <f t="shared" si="43"/>
        <v>-</v>
      </c>
      <c r="AY17" t="str">
        <f t="shared" si="43"/>
        <v>-</v>
      </c>
      <c r="AZ17" t="str">
        <f t="shared" si="43"/>
        <v>-</v>
      </c>
      <c r="BA17" t="str">
        <f t="shared" si="43"/>
        <v>-</v>
      </c>
      <c r="BB17" t="str">
        <f t="shared" si="43"/>
        <v>-</v>
      </c>
      <c r="BC17" t="str">
        <f t="shared" si="43"/>
        <v>-</v>
      </c>
      <c r="BD17" t="str">
        <f t="shared" si="43"/>
        <v>-</v>
      </c>
      <c r="BE17" t="str">
        <f t="shared" si="43"/>
        <v>-</v>
      </c>
      <c r="BF17" t="str">
        <f t="shared" si="43"/>
        <v>-</v>
      </c>
      <c r="BG17" t="str">
        <f t="shared" si="43"/>
        <v>-</v>
      </c>
      <c r="BH17" t="str">
        <f t="shared" si="43"/>
        <v>-</v>
      </c>
      <c r="BI17" t="str">
        <f t="shared" si="43"/>
        <v>-</v>
      </c>
      <c r="BJ17" t="str">
        <f t="shared" si="43"/>
        <v>-</v>
      </c>
      <c r="BK17" t="str">
        <f t="shared" si="43"/>
        <v>-</v>
      </c>
      <c r="BL17" t="str">
        <f t="shared" si="43"/>
        <v>-</v>
      </c>
      <c r="BM17" t="str">
        <f t="shared" si="43"/>
        <v>-</v>
      </c>
      <c r="BN17" t="str">
        <f t="shared" ref="BN17:CS17" si="44">IF(BN9&lt;0,1,"-")</f>
        <v>-</v>
      </c>
      <c r="BO17" t="str">
        <f t="shared" si="44"/>
        <v>-</v>
      </c>
      <c r="BP17" t="str">
        <f t="shared" si="44"/>
        <v>-</v>
      </c>
      <c r="BQ17" t="str">
        <f t="shared" si="44"/>
        <v>-</v>
      </c>
      <c r="BR17" t="str">
        <f t="shared" si="44"/>
        <v>-</v>
      </c>
      <c r="BS17" t="str">
        <f t="shared" si="44"/>
        <v>-</v>
      </c>
      <c r="BT17" t="str">
        <f t="shared" si="44"/>
        <v>-</v>
      </c>
      <c r="BU17" t="str">
        <f t="shared" si="44"/>
        <v>-</v>
      </c>
      <c r="BV17" t="str">
        <f t="shared" si="44"/>
        <v>-</v>
      </c>
      <c r="BW17" t="str">
        <f t="shared" si="44"/>
        <v>-</v>
      </c>
      <c r="BX17" t="str">
        <f t="shared" si="44"/>
        <v>-</v>
      </c>
      <c r="BY17" t="str">
        <f t="shared" si="44"/>
        <v>-</v>
      </c>
      <c r="BZ17" t="str">
        <f t="shared" si="44"/>
        <v>-</v>
      </c>
      <c r="CA17" t="str">
        <f t="shared" si="44"/>
        <v>-</v>
      </c>
      <c r="CB17" t="str">
        <f t="shared" si="44"/>
        <v>-</v>
      </c>
      <c r="CC17" t="str">
        <f t="shared" si="44"/>
        <v>-</v>
      </c>
      <c r="CD17" t="str">
        <f t="shared" si="44"/>
        <v>-</v>
      </c>
      <c r="CE17" t="str">
        <f t="shared" si="44"/>
        <v>-</v>
      </c>
      <c r="CF17" t="str">
        <f t="shared" si="44"/>
        <v>-</v>
      </c>
      <c r="CG17" t="str">
        <f t="shared" si="44"/>
        <v>-</v>
      </c>
      <c r="CH17" t="str">
        <f t="shared" si="44"/>
        <v>-</v>
      </c>
      <c r="CI17" t="str">
        <f t="shared" si="44"/>
        <v>-</v>
      </c>
      <c r="CJ17" t="str">
        <f t="shared" si="44"/>
        <v>-</v>
      </c>
      <c r="CK17" t="str">
        <f t="shared" si="44"/>
        <v>-</v>
      </c>
      <c r="CL17" t="str">
        <f t="shared" si="44"/>
        <v>-</v>
      </c>
      <c r="CM17" t="str">
        <f t="shared" si="44"/>
        <v>-</v>
      </c>
      <c r="CN17" t="str">
        <f t="shared" si="44"/>
        <v>-</v>
      </c>
      <c r="CO17" t="str">
        <f t="shared" si="44"/>
        <v>-</v>
      </c>
      <c r="CP17" t="str">
        <f t="shared" si="44"/>
        <v>-</v>
      </c>
      <c r="CQ17" t="str">
        <f t="shared" si="44"/>
        <v>-</v>
      </c>
      <c r="CR17" t="str">
        <f t="shared" si="44"/>
        <v>-</v>
      </c>
      <c r="CS17" t="str">
        <f t="shared" si="44"/>
        <v>-</v>
      </c>
      <c r="CT17" t="str">
        <f t="shared" ref="CT17:ED17" si="45">IF(CT9&lt;0,1,"-")</f>
        <v>-</v>
      </c>
      <c r="CU17" t="str">
        <f t="shared" si="45"/>
        <v>-</v>
      </c>
      <c r="CV17" t="str">
        <f t="shared" si="45"/>
        <v>-</v>
      </c>
      <c r="CW17" t="str">
        <f t="shared" si="45"/>
        <v>-</v>
      </c>
      <c r="CX17" t="str">
        <f t="shared" si="45"/>
        <v>-</v>
      </c>
      <c r="CY17" t="str">
        <f t="shared" si="45"/>
        <v>-</v>
      </c>
      <c r="CZ17" t="str">
        <f t="shared" si="45"/>
        <v>-</v>
      </c>
      <c r="DA17" t="str">
        <f t="shared" si="45"/>
        <v>-</v>
      </c>
      <c r="DB17" t="str">
        <f t="shared" si="45"/>
        <v>-</v>
      </c>
      <c r="DC17" t="str">
        <f t="shared" si="45"/>
        <v>-</v>
      </c>
      <c r="DD17" t="str">
        <f t="shared" si="45"/>
        <v>-</v>
      </c>
      <c r="DE17" t="str">
        <f t="shared" si="45"/>
        <v>-</v>
      </c>
      <c r="DF17" t="str">
        <f t="shared" si="45"/>
        <v>-</v>
      </c>
      <c r="DG17" t="str">
        <f t="shared" si="45"/>
        <v>-</v>
      </c>
      <c r="DH17" t="str">
        <f t="shared" si="45"/>
        <v>-</v>
      </c>
      <c r="DI17" t="str">
        <f t="shared" si="45"/>
        <v>-</v>
      </c>
      <c r="DJ17" t="str">
        <f t="shared" si="45"/>
        <v>-</v>
      </c>
      <c r="DK17" t="str">
        <f t="shared" si="45"/>
        <v>-</v>
      </c>
      <c r="DL17" t="str">
        <f t="shared" si="45"/>
        <v>-</v>
      </c>
      <c r="DM17" t="str">
        <f t="shared" si="45"/>
        <v>-</v>
      </c>
      <c r="DN17" t="str">
        <f t="shared" si="45"/>
        <v>-</v>
      </c>
      <c r="DO17" t="str">
        <f t="shared" si="45"/>
        <v>-</v>
      </c>
      <c r="DP17" t="str">
        <f t="shared" si="45"/>
        <v>-</v>
      </c>
      <c r="DQ17" t="str">
        <f t="shared" si="45"/>
        <v>-</v>
      </c>
      <c r="DR17" t="str">
        <f t="shared" si="45"/>
        <v>-</v>
      </c>
      <c r="DS17" t="str">
        <f t="shared" si="45"/>
        <v>-</v>
      </c>
      <c r="DT17" t="str">
        <f t="shared" si="45"/>
        <v>-</v>
      </c>
      <c r="DU17" t="str">
        <f t="shared" si="45"/>
        <v>-</v>
      </c>
      <c r="DV17" t="str">
        <f t="shared" si="45"/>
        <v>-</v>
      </c>
      <c r="DW17" t="str">
        <f t="shared" si="45"/>
        <v>-</v>
      </c>
      <c r="DX17" t="str">
        <f t="shared" si="45"/>
        <v>-</v>
      </c>
      <c r="DY17" t="str">
        <f t="shared" si="45"/>
        <v>-</v>
      </c>
      <c r="DZ17" t="str">
        <f t="shared" si="45"/>
        <v>-</v>
      </c>
      <c r="EA17" t="str">
        <f t="shared" si="45"/>
        <v>-</v>
      </c>
      <c r="EB17" t="str">
        <f t="shared" si="45"/>
        <v>-</v>
      </c>
      <c r="EC17" t="str">
        <f t="shared" si="45"/>
        <v>-</v>
      </c>
      <c r="ED17" t="str">
        <f t="shared" si="45"/>
        <v>-</v>
      </c>
      <c r="EE17" t="str">
        <f t="shared" ref="EE17:EP17" si="46">IF(EE9&lt;0,1,"-")</f>
        <v>-</v>
      </c>
      <c r="EF17" t="str">
        <f t="shared" si="46"/>
        <v>-</v>
      </c>
      <c r="EG17" t="str">
        <f t="shared" si="46"/>
        <v>-</v>
      </c>
      <c r="EH17" t="str">
        <f t="shared" si="46"/>
        <v>-</v>
      </c>
      <c r="EI17" t="str">
        <f t="shared" si="46"/>
        <v>-</v>
      </c>
      <c r="EJ17" t="str">
        <f t="shared" si="46"/>
        <v>-</v>
      </c>
      <c r="EK17" t="str">
        <f t="shared" si="46"/>
        <v>-</v>
      </c>
      <c r="EL17" t="str">
        <f t="shared" si="46"/>
        <v>-</v>
      </c>
      <c r="EM17" t="str">
        <f t="shared" si="46"/>
        <v>-</v>
      </c>
      <c r="EN17" t="str">
        <f t="shared" si="46"/>
        <v>-</v>
      </c>
      <c r="EO17" t="str">
        <f t="shared" si="46"/>
        <v>-</v>
      </c>
      <c r="EP17" t="str">
        <f t="shared" si="46"/>
        <v>-</v>
      </c>
      <c r="EQ17" t="str">
        <f t="shared" ref="EQ17:FB17" si="47">IF(EQ9&lt;0,1,"-")</f>
        <v>-</v>
      </c>
      <c r="ER17" t="str">
        <f t="shared" si="47"/>
        <v>-</v>
      </c>
      <c r="ES17" t="str">
        <f t="shared" si="47"/>
        <v>-</v>
      </c>
      <c r="ET17" t="str">
        <f t="shared" si="47"/>
        <v>-</v>
      </c>
      <c r="EU17" t="str">
        <f t="shared" si="47"/>
        <v>-</v>
      </c>
      <c r="EV17" t="str">
        <f t="shared" si="47"/>
        <v>-</v>
      </c>
      <c r="EW17" t="str">
        <f t="shared" si="47"/>
        <v>-</v>
      </c>
      <c r="EX17" t="str">
        <f t="shared" si="47"/>
        <v>-</v>
      </c>
      <c r="EY17" t="str">
        <f t="shared" si="47"/>
        <v>-</v>
      </c>
      <c r="EZ17" t="str">
        <f t="shared" si="47"/>
        <v>-</v>
      </c>
      <c r="FA17" t="str">
        <f t="shared" si="47"/>
        <v>-</v>
      </c>
      <c r="FB17" t="str">
        <f t="shared" si="47"/>
        <v>-</v>
      </c>
      <c r="FC17" t="str">
        <f t="shared" ref="FC17:FN17" si="48">IF(FC9&lt;0,1,"-")</f>
        <v>-</v>
      </c>
      <c r="FD17" t="str">
        <f t="shared" si="48"/>
        <v>-</v>
      </c>
      <c r="FE17" t="str">
        <f t="shared" si="48"/>
        <v>-</v>
      </c>
      <c r="FF17" t="str">
        <f t="shared" si="48"/>
        <v>-</v>
      </c>
      <c r="FG17" t="str">
        <f t="shared" si="48"/>
        <v>-</v>
      </c>
      <c r="FH17" t="str">
        <f t="shared" si="48"/>
        <v>-</v>
      </c>
      <c r="FI17" t="str">
        <f t="shared" si="48"/>
        <v>-</v>
      </c>
      <c r="FJ17" t="str">
        <f t="shared" si="48"/>
        <v>-</v>
      </c>
      <c r="FK17" t="str">
        <f t="shared" si="48"/>
        <v>-</v>
      </c>
      <c r="FL17" t="str">
        <f t="shared" si="48"/>
        <v>-</v>
      </c>
      <c r="FM17" t="str">
        <f t="shared" si="48"/>
        <v>-</v>
      </c>
      <c r="FN17" t="str">
        <f t="shared" si="48"/>
        <v>-</v>
      </c>
    </row>
    <row r="18" spans="1:170">
      <c r="B18" t="str">
        <f t="shared" ref="B18:AG18" si="49">IF(B11&lt;0,1,"-")</f>
        <v>-</v>
      </c>
      <c r="C18" t="str">
        <f t="shared" si="49"/>
        <v>-</v>
      </c>
      <c r="D18" t="str">
        <f t="shared" si="49"/>
        <v>-</v>
      </c>
      <c r="E18" t="str">
        <f t="shared" si="49"/>
        <v>-</v>
      </c>
      <c r="F18" t="str">
        <f t="shared" si="49"/>
        <v>-</v>
      </c>
      <c r="G18" t="str">
        <f t="shared" si="49"/>
        <v>-</v>
      </c>
      <c r="H18" t="str">
        <f t="shared" si="49"/>
        <v>-</v>
      </c>
      <c r="I18" t="str">
        <f t="shared" si="49"/>
        <v>-</v>
      </c>
      <c r="J18" t="str">
        <f t="shared" si="49"/>
        <v>-</v>
      </c>
      <c r="K18" t="str">
        <f t="shared" si="49"/>
        <v>-</v>
      </c>
      <c r="L18" t="str">
        <f t="shared" si="49"/>
        <v>-</v>
      </c>
      <c r="M18" t="str">
        <f t="shared" si="49"/>
        <v>-</v>
      </c>
      <c r="N18" t="str">
        <f t="shared" si="49"/>
        <v>-</v>
      </c>
      <c r="O18" t="str">
        <f t="shared" si="49"/>
        <v>-</v>
      </c>
      <c r="P18" t="str">
        <f t="shared" si="49"/>
        <v>-</v>
      </c>
      <c r="Q18" t="str">
        <f t="shared" si="49"/>
        <v>-</v>
      </c>
      <c r="R18" t="str">
        <f t="shared" si="49"/>
        <v>-</v>
      </c>
      <c r="S18" t="str">
        <f t="shared" si="49"/>
        <v>-</v>
      </c>
      <c r="T18" t="str">
        <f t="shared" si="49"/>
        <v>-</v>
      </c>
      <c r="U18" t="str">
        <f t="shared" si="49"/>
        <v>-</v>
      </c>
      <c r="V18" t="str">
        <f t="shared" si="49"/>
        <v>-</v>
      </c>
      <c r="W18" t="str">
        <f t="shared" si="49"/>
        <v>-</v>
      </c>
      <c r="X18" t="str">
        <f t="shared" si="49"/>
        <v>-</v>
      </c>
      <c r="Y18" t="str">
        <f t="shared" si="49"/>
        <v>-</v>
      </c>
      <c r="Z18" t="str">
        <f t="shared" si="49"/>
        <v>-</v>
      </c>
      <c r="AA18" t="str">
        <f t="shared" si="49"/>
        <v>-</v>
      </c>
      <c r="AB18" t="str">
        <f t="shared" si="49"/>
        <v>-</v>
      </c>
      <c r="AC18" t="str">
        <f t="shared" si="49"/>
        <v>-</v>
      </c>
      <c r="AD18" t="str">
        <f t="shared" si="49"/>
        <v>-</v>
      </c>
      <c r="AE18" t="str">
        <f t="shared" si="49"/>
        <v>-</v>
      </c>
      <c r="AF18" t="str">
        <f t="shared" si="49"/>
        <v>-</v>
      </c>
      <c r="AG18" t="str">
        <f t="shared" si="49"/>
        <v>-</v>
      </c>
      <c r="AH18" t="str">
        <f t="shared" ref="AH18:BM18" si="50">IF(AH11&lt;0,1,"-")</f>
        <v>-</v>
      </c>
      <c r="AI18" t="str">
        <f t="shared" si="50"/>
        <v>-</v>
      </c>
      <c r="AJ18" t="str">
        <f t="shared" si="50"/>
        <v>-</v>
      </c>
      <c r="AK18" t="str">
        <f t="shared" si="50"/>
        <v>-</v>
      </c>
      <c r="AL18" t="str">
        <f t="shared" si="50"/>
        <v>-</v>
      </c>
      <c r="AM18" t="str">
        <f t="shared" si="50"/>
        <v>-</v>
      </c>
      <c r="AN18" t="str">
        <f t="shared" si="50"/>
        <v>-</v>
      </c>
      <c r="AO18" t="str">
        <f t="shared" si="50"/>
        <v>-</v>
      </c>
      <c r="AP18" t="str">
        <f t="shared" si="50"/>
        <v>-</v>
      </c>
      <c r="AQ18" t="str">
        <f t="shared" si="50"/>
        <v>-</v>
      </c>
      <c r="AR18" t="str">
        <f t="shared" si="50"/>
        <v>-</v>
      </c>
      <c r="AS18" t="str">
        <f t="shared" si="50"/>
        <v>-</v>
      </c>
      <c r="AT18" t="str">
        <f t="shared" si="50"/>
        <v>-</v>
      </c>
      <c r="AU18" t="str">
        <f t="shared" si="50"/>
        <v>-</v>
      </c>
      <c r="AV18" t="str">
        <f t="shared" si="50"/>
        <v>-</v>
      </c>
      <c r="AW18" t="str">
        <f t="shared" si="50"/>
        <v>-</v>
      </c>
      <c r="AX18" t="str">
        <f t="shared" si="50"/>
        <v>-</v>
      </c>
      <c r="AY18" t="str">
        <f t="shared" si="50"/>
        <v>-</v>
      </c>
      <c r="AZ18" t="str">
        <f t="shared" si="50"/>
        <v>-</v>
      </c>
      <c r="BA18" t="str">
        <f t="shared" si="50"/>
        <v>-</v>
      </c>
      <c r="BB18" t="str">
        <f t="shared" si="50"/>
        <v>-</v>
      </c>
      <c r="BC18" t="str">
        <f t="shared" si="50"/>
        <v>-</v>
      </c>
      <c r="BD18" t="str">
        <f t="shared" si="50"/>
        <v>-</v>
      </c>
      <c r="BE18" t="str">
        <f t="shared" si="50"/>
        <v>-</v>
      </c>
      <c r="BF18" t="str">
        <f t="shared" si="50"/>
        <v>-</v>
      </c>
      <c r="BG18" t="str">
        <f t="shared" si="50"/>
        <v>-</v>
      </c>
      <c r="BH18" t="str">
        <f t="shared" si="50"/>
        <v>-</v>
      </c>
      <c r="BI18" t="str">
        <f t="shared" si="50"/>
        <v>-</v>
      </c>
      <c r="BJ18" t="str">
        <f t="shared" si="50"/>
        <v>-</v>
      </c>
      <c r="BK18" t="str">
        <f t="shared" si="50"/>
        <v>-</v>
      </c>
      <c r="BL18" t="str">
        <f t="shared" si="50"/>
        <v>-</v>
      </c>
      <c r="BM18" t="str">
        <f t="shared" si="50"/>
        <v>-</v>
      </c>
      <c r="BN18" t="str">
        <f t="shared" ref="BN18:CS18" si="51">IF(BN11&lt;0,1,"-")</f>
        <v>-</v>
      </c>
      <c r="BO18" t="str">
        <f t="shared" si="51"/>
        <v>-</v>
      </c>
      <c r="BP18" t="str">
        <f t="shared" si="51"/>
        <v>-</v>
      </c>
      <c r="BQ18" t="str">
        <f t="shared" si="51"/>
        <v>-</v>
      </c>
      <c r="BR18" t="str">
        <f t="shared" si="51"/>
        <v>-</v>
      </c>
      <c r="BS18" t="str">
        <f t="shared" si="51"/>
        <v>-</v>
      </c>
      <c r="BT18" t="str">
        <f t="shared" si="51"/>
        <v>-</v>
      </c>
      <c r="BU18" t="str">
        <f t="shared" si="51"/>
        <v>-</v>
      </c>
      <c r="BV18" t="str">
        <f t="shared" si="51"/>
        <v>-</v>
      </c>
      <c r="BW18" t="str">
        <f t="shared" si="51"/>
        <v>-</v>
      </c>
      <c r="BX18" t="str">
        <f t="shared" si="51"/>
        <v>-</v>
      </c>
      <c r="BY18" t="str">
        <f t="shared" si="51"/>
        <v>-</v>
      </c>
      <c r="BZ18" t="str">
        <f t="shared" si="51"/>
        <v>-</v>
      </c>
      <c r="CA18" t="str">
        <f t="shared" si="51"/>
        <v>-</v>
      </c>
      <c r="CB18" t="str">
        <f t="shared" si="51"/>
        <v>-</v>
      </c>
      <c r="CC18" t="str">
        <f t="shared" si="51"/>
        <v>-</v>
      </c>
      <c r="CD18" t="str">
        <f t="shared" si="51"/>
        <v>-</v>
      </c>
      <c r="CE18" t="str">
        <f t="shared" si="51"/>
        <v>-</v>
      </c>
      <c r="CF18" t="str">
        <f t="shared" si="51"/>
        <v>-</v>
      </c>
      <c r="CG18" t="str">
        <f t="shared" si="51"/>
        <v>-</v>
      </c>
      <c r="CH18" t="str">
        <f t="shared" si="51"/>
        <v>-</v>
      </c>
      <c r="CI18" t="str">
        <f t="shared" si="51"/>
        <v>-</v>
      </c>
      <c r="CJ18" t="str">
        <f t="shared" si="51"/>
        <v>-</v>
      </c>
      <c r="CK18" t="str">
        <f t="shared" si="51"/>
        <v>-</v>
      </c>
      <c r="CL18" t="str">
        <f t="shared" si="51"/>
        <v>-</v>
      </c>
      <c r="CM18" t="str">
        <f t="shared" si="51"/>
        <v>-</v>
      </c>
      <c r="CN18" t="str">
        <f t="shared" si="51"/>
        <v>-</v>
      </c>
      <c r="CO18" t="str">
        <f t="shared" si="51"/>
        <v>-</v>
      </c>
      <c r="CP18" t="str">
        <f t="shared" si="51"/>
        <v>-</v>
      </c>
      <c r="CQ18" t="str">
        <f t="shared" si="51"/>
        <v>-</v>
      </c>
      <c r="CR18" t="str">
        <f t="shared" si="51"/>
        <v>-</v>
      </c>
      <c r="CS18" t="str">
        <f t="shared" si="51"/>
        <v>-</v>
      </c>
      <c r="CT18" t="str">
        <f t="shared" ref="CT18:ED18" si="52">IF(CT11&lt;0,1,"-")</f>
        <v>-</v>
      </c>
      <c r="CU18" t="str">
        <f t="shared" si="52"/>
        <v>-</v>
      </c>
      <c r="CV18" t="str">
        <f t="shared" si="52"/>
        <v>-</v>
      </c>
      <c r="CW18" t="str">
        <f t="shared" si="52"/>
        <v>-</v>
      </c>
      <c r="CX18" t="str">
        <f t="shared" si="52"/>
        <v>-</v>
      </c>
      <c r="CY18" t="str">
        <f t="shared" si="52"/>
        <v>-</v>
      </c>
      <c r="CZ18" t="str">
        <f t="shared" si="52"/>
        <v>-</v>
      </c>
      <c r="DA18" t="str">
        <f t="shared" si="52"/>
        <v>-</v>
      </c>
      <c r="DB18" t="str">
        <f t="shared" si="52"/>
        <v>-</v>
      </c>
      <c r="DC18" t="str">
        <f t="shared" si="52"/>
        <v>-</v>
      </c>
      <c r="DD18" t="str">
        <f t="shared" si="52"/>
        <v>-</v>
      </c>
      <c r="DE18" t="str">
        <f t="shared" si="52"/>
        <v>-</v>
      </c>
      <c r="DF18" t="str">
        <f t="shared" si="52"/>
        <v>-</v>
      </c>
      <c r="DG18" t="str">
        <f t="shared" si="52"/>
        <v>-</v>
      </c>
      <c r="DH18" t="str">
        <f t="shared" si="52"/>
        <v>-</v>
      </c>
      <c r="DI18" t="str">
        <f t="shared" si="52"/>
        <v>-</v>
      </c>
      <c r="DJ18" t="str">
        <f t="shared" si="52"/>
        <v>-</v>
      </c>
      <c r="DK18" t="str">
        <f t="shared" si="52"/>
        <v>-</v>
      </c>
      <c r="DL18" t="str">
        <f t="shared" si="52"/>
        <v>-</v>
      </c>
      <c r="DM18" t="str">
        <f t="shared" si="52"/>
        <v>-</v>
      </c>
      <c r="DN18" t="str">
        <f t="shared" si="52"/>
        <v>-</v>
      </c>
      <c r="DO18" t="str">
        <f t="shared" si="52"/>
        <v>-</v>
      </c>
      <c r="DP18" t="str">
        <f t="shared" si="52"/>
        <v>-</v>
      </c>
      <c r="DQ18" t="str">
        <f t="shared" si="52"/>
        <v>-</v>
      </c>
      <c r="DR18" t="str">
        <f t="shared" si="52"/>
        <v>-</v>
      </c>
      <c r="DS18" t="str">
        <f t="shared" si="52"/>
        <v>-</v>
      </c>
      <c r="DT18" t="str">
        <f t="shared" si="52"/>
        <v>-</v>
      </c>
      <c r="DU18" t="str">
        <f t="shared" si="52"/>
        <v>-</v>
      </c>
      <c r="DV18" t="str">
        <f t="shared" si="52"/>
        <v>-</v>
      </c>
      <c r="DW18" t="str">
        <f t="shared" si="52"/>
        <v>-</v>
      </c>
      <c r="DX18" t="str">
        <f t="shared" si="52"/>
        <v>-</v>
      </c>
      <c r="DY18" t="str">
        <f t="shared" si="52"/>
        <v>-</v>
      </c>
      <c r="DZ18" t="str">
        <f t="shared" si="52"/>
        <v>-</v>
      </c>
      <c r="EA18" t="str">
        <f t="shared" si="52"/>
        <v>-</v>
      </c>
      <c r="EB18" t="str">
        <f t="shared" si="52"/>
        <v>-</v>
      </c>
      <c r="EC18" t="str">
        <f t="shared" si="52"/>
        <v>-</v>
      </c>
      <c r="ED18" t="str">
        <f t="shared" si="52"/>
        <v>-</v>
      </c>
      <c r="EE18" t="str">
        <f t="shared" ref="EE18:EP18" si="53">IF(EE11&lt;0,1,"-")</f>
        <v>-</v>
      </c>
      <c r="EF18" t="str">
        <f t="shared" si="53"/>
        <v>-</v>
      </c>
      <c r="EG18" t="str">
        <f t="shared" si="53"/>
        <v>-</v>
      </c>
      <c r="EH18" t="str">
        <f t="shared" si="53"/>
        <v>-</v>
      </c>
      <c r="EI18" t="str">
        <f t="shared" si="53"/>
        <v>-</v>
      </c>
      <c r="EJ18" t="str">
        <f t="shared" si="53"/>
        <v>-</v>
      </c>
      <c r="EK18" t="str">
        <f t="shared" si="53"/>
        <v>-</v>
      </c>
      <c r="EL18" t="str">
        <f t="shared" si="53"/>
        <v>-</v>
      </c>
      <c r="EM18" t="str">
        <f t="shared" si="53"/>
        <v>-</v>
      </c>
      <c r="EN18" t="str">
        <f t="shared" si="53"/>
        <v>-</v>
      </c>
      <c r="EO18" t="str">
        <f t="shared" si="53"/>
        <v>-</v>
      </c>
      <c r="EP18" t="str">
        <f t="shared" si="53"/>
        <v>-</v>
      </c>
      <c r="EQ18" t="str">
        <f t="shared" ref="EQ18:FB18" si="54">IF(EQ11&lt;0,1,"-")</f>
        <v>-</v>
      </c>
      <c r="ER18" t="str">
        <f t="shared" si="54"/>
        <v>-</v>
      </c>
      <c r="ES18" t="str">
        <f t="shared" si="54"/>
        <v>-</v>
      </c>
      <c r="ET18" t="str">
        <f t="shared" si="54"/>
        <v>-</v>
      </c>
      <c r="EU18" t="str">
        <f t="shared" si="54"/>
        <v>-</v>
      </c>
      <c r="EV18" t="str">
        <f t="shared" si="54"/>
        <v>-</v>
      </c>
      <c r="EW18" t="str">
        <f t="shared" si="54"/>
        <v>-</v>
      </c>
      <c r="EX18" t="str">
        <f t="shared" si="54"/>
        <v>-</v>
      </c>
      <c r="EY18" t="str">
        <f t="shared" si="54"/>
        <v>-</v>
      </c>
      <c r="EZ18" t="str">
        <f t="shared" si="54"/>
        <v>-</v>
      </c>
      <c r="FA18" t="str">
        <f t="shared" si="54"/>
        <v>-</v>
      </c>
      <c r="FB18" t="str">
        <f t="shared" si="54"/>
        <v>-</v>
      </c>
      <c r="FC18" t="str">
        <f t="shared" ref="FC18:FN18" si="55">IF(FC11&lt;0,1,"-")</f>
        <v>-</v>
      </c>
      <c r="FD18" t="str">
        <f t="shared" si="55"/>
        <v>-</v>
      </c>
      <c r="FE18" t="str">
        <f t="shared" si="55"/>
        <v>-</v>
      </c>
      <c r="FF18" t="str">
        <f t="shared" si="55"/>
        <v>-</v>
      </c>
      <c r="FG18" t="str">
        <f t="shared" si="55"/>
        <v>-</v>
      </c>
      <c r="FH18" t="str">
        <f t="shared" si="55"/>
        <v>-</v>
      </c>
      <c r="FI18" t="str">
        <f t="shared" si="55"/>
        <v>-</v>
      </c>
      <c r="FJ18" t="str">
        <f t="shared" si="55"/>
        <v>-</v>
      </c>
      <c r="FK18" t="str">
        <f t="shared" si="55"/>
        <v>-</v>
      </c>
      <c r="FL18" t="str">
        <f t="shared" si="55"/>
        <v>-</v>
      </c>
      <c r="FM18" t="str">
        <f t="shared" si="55"/>
        <v>-</v>
      </c>
      <c r="FN18" t="str">
        <f t="shared" si="55"/>
        <v>-</v>
      </c>
    </row>
    <row r="19" spans="1:170">
      <c r="B19" t="str">
        <f t="shared" ref="B19:AG19" si="56">IF(B12&lt;0,1,"-")</f>
        <v>-</v>
      </c>
      <c r="C19" t="str">
        <f t="shared" si="56"/>
        <v>-</v>
      </c>
      <c r="D19" t="str">
        <f t="shared" si="56"/>
        <v>-</v>
      </c>
      <c r="E19" t="str">
        <f t="shared" si="56"/>
        <v>-</v>
      </c>
      <c r="F19" t="str">
        <f t="shared" si="56"/>
        <v>-</v>
      </c>
      <c r="G19" t="str">
        <f t="shared" si="56"/>
        <v>-</v>
      </c>
      <c r="H19" t="str">
        <f t="shared" si="56"/>
        <v>-</v>
      </c>
      <c r="I19" t="str">
        <f t="shared" si="56"/>
        <v>-</v>
      </c>
      <c r="J19" t="str">
        <f t="shared" si="56"/>
        <v>-</v>
      </c>
      <c r="K19" t="str">
        <f t="shared" si="56"/>
        <v>-</v>
      </c>
      <c r="L19" t="str">
        <f t="shared" si="56"/>
        <v>-</v>
      </c>
      <c r="M19" t="str">
        <f t="shared" si="56"/>
        <v>-</v>
      </c>
      <c r="N19" t="str">
        <f t="shared" si="56"/>
        <v>-</v>
      </c>
      <c r="O19" t="str">
        <f t="shared" si="56"/>
        <v>-</v>
      </c>
      <c r="P19" t="str">
        <f t="shared" si="56"/>
        <v>-</v>
      </c>
      <c r="Q19" t="str">
        <f t="shared" si="56"/>
        <v>-</v>
      </c>
      <c r="R19" t="str">
        <f t="shared" si="56"/>
        <v>-</v>
      </c>
      <c r="S19" t="str">
        <f t="shared" si="56"/>
        <v>-</v>
      </c>
      <c r="T19" t="str">
        <f t="shared" si="56"/>
        <v>-</v>
      </c>
      <c r="U19" t="str">
        <f t="shared" si="56"/>
        <v>-</v>
      </c>
      <c r="V19" t="str">
        <f t="shared" si="56"/>
        <v>-</v>
      </c>
      <c r="W19" t="str">
        <f t="shared" si="56"/>
        <v>-</v>
      </c>
      <c r="X19" t="str">
        <f t="shared" si="56"/>
        <v>-</v>
      </c>
      <c r="Y19" t="str">
        <f t="shared" si="56"/>
        <v>-</v>
      </c>
      <c r="Z19" t="str">
        <f t="shared" si="56"/>
        <v>-</v>
      </c>
      <c r="AA19" t="str">
        <f t="shared" si="56"/>
        <v>-</v>
      </c>
      <c r="AB19" t="str">
        <f t="shared" si="56"/>
        <v>-</v>
      </c>
      <c r="AC19" t="str">
        <f t="shared" si="56"/>
        <v>-</v>
      </c>
      <c r="AD19" t="str">
        <f t="shared" si="56"/>
        <v>-</v>
      </c>
      <c r="AE19" t="str">
        <f t="shared" si="56"/>
        <v>-</v>
      </c>
      <c r="AF19" t="str">
        <f t="shared" si="56"/>
        <v>-</v>
      </c>
      <c r="AG19" t="str">
        <f t="shared" si="56"/>
        <v>-</v>
      </c>
      <c r="AH19" t="str">
        <f t="shared" ref="AH19:BM19" si="57">IF(AH12&lt;0,1,"-")</f>
        <v>-</v>
      </c>
      <c r="AI19" t="str">
        <f t="shared" si="57"/>
        <v>-</v>
      </c>
      <c r="AJ19" t="str">
        <f t="shared" si="57"/>
        <v>-</v>
      </c>
      <c r="AK19" t="str">
        <f t="shared" si="57"/>
        <v>-</v>
      </c>
      <c r="AL19" t="str">
        <f t="shared" si="57"/>
        <v>-</v>
      </c>
      <c r="AM19" t="str">
        <f t="shared" si="57"/>
        <v>-</v>
      </c>
      <c r="AN19" t="str">
        <f t="shared" si="57"/>
        <v>-</v>
      </c>
      <c r="AO19" t="str">
        <f t="shared" si="57"/>
        <v>-</v>
      </c>
      <c r="AP19" t="str">
        <f t="shared" si="57"/>
        <v>-</v>
      </c>
      <c r="AQ19" t="str">
        <f t="shared" si="57"/>
        <v>-</v>
      </c>
      <c r="AR19" t="str">
        <f t="shared" si="57"/>
        <v>-</v>
      </c>
      <c r="AS19" t="str">
        <f t="shared" si="57"/>
        <v>-</v>
      </c>
      <c r="AT19" t="str">
        <f t="shared" si="57"/>
        <v>-</v>
      </c>
      <c r="AU19" t="str">
        <f t="shared" si="57"/>
        <v>-</v>
      </c>
      <c r="AV19" t="str">
        <f t="shared" si="57"/>
        <v>-</v>
      </c>
      <c r="AW19" t="str">
        <f t="shared" si="57"/>
        <v>-</v>
      </c>
      <c r="AX19" t="str">
        <f t="shared" si="57"/>
        <v>-</v>
      </c>
      <c r="AY19" t="str">
        <f t="shared" si="57"/>
        <v>-</v>
      </c>
      <c r="AZ19" t="str">
        <f t="shared" si="57"/>
        <v>-</v>
      </c>
      <c r="BA19" t="str">
        <f t="shared" si="57"/>
        <v>-</v>
      </c>
      <c r="BB19" t="str">
        <f t="shared" si="57"/>
        <v>-</v>
      </c>
      <c r="BC19" t="str">
        <f t="shared" si="57"/>
        <v>-</v>
      </c>
      <c r="BD19" t="str">
        <f t="shared" si="57"/>
        <v>-</v>
      </c>
      <c r="BE19" t="str">
        <f t="shared" si="57"/>
        <v>-</v>
      </c>
      <c r="BF19" t="str">
        <f t="shared" si="57"/>
        <v>-</v>
      </c>
      <c r="BG19" t="str">
        <f t="shared" si="57"/>
        <v>-</v>
      </c>
      <c r="BH19" t="str">
        <f t="shared" si="57"/>
        <v>-</v>
      </c>
      <c r="BI19" t="str">
        <f t="shared" si="57"/>
        <v>-</v>
      </c>
      <c r="BJ19" t="str">
        <f t="shared" si="57"/>
        <v>-</v>
      </c>
      <c r="BK19" t="str">
        <f t="shared" si="57"/>
        <v>-</v>
      </c>
      <c r="BL19" t="str">
        <f t="shared" si="57"/>
        <v>-</v>
      </c>
      <c r="BM19" t="str">
        <f t="shared" si="57"/>
        <v>-</v>
      </c>
      <c r="BN19" t="str">
        <f t="shared" ref="BN19:CS19" si="58">IF(BN12&lt;0,1,"-")</f>
        <v>-</v>
      </c>
      <c r="BO19" t="str">
        <f t="shared" si="58"/>
        <v>-</v>
      </c>
      <c r="BP19" t="str">
        <f t="shared" si="58"/>
        <v>-</v>
      </c>
      <c r="BQ19" t="str">
        <f t="shared" si="58"/>
        <v>-</v>
      </c>
      <c r="BR19" t="str">
        <f t="shared" si="58"/>
        <v>-</v>
      </c>
      <c r="BS19" t="str">
        <f t="shared" si="58"/>
        <v>-</v>
      </c>
      <c r="BT19" t="str">
        <f t="shared" si="58"/>
        <v>-</v>
      </c>
      <c r="BU19" t="str">
        <f t="shared" si="58"/>
        <v>-</v>
      </c>
      <c r="BV19" t="str">
        <f t="shared" si="58"/>
        <v>-</v>
      </c>
      <c r="BW19" t="str">
        <f t="shared" si="58"/>
        <v>-</v>
      </c>
      <c r="BX19" t="str">
        <f t="shared" si="58"/>
        <v>-</v>
      </c>
      <c r="BY19" t="str">
        <f t="shared" si="58"/>
        <v>-</v>
      </c>
      <c r="BZ19" t="str">
        <f t="shared" si="58"/>
        <v>-</v>
      </c>
      <c r="CA19" t="str">
        <f t="shared" si="58"/>
        <v>-</v>
      </c>
      <c r="CB19" t="str">
        <f t="shared" si="58"/>
        <v>-</v>
      </c>
      <c r="CC19" t="str">
        <f t="shared" si="58"/>
        <v>-</v>
      </c>
      <c r="CD19" t="str">
        <f t="shared" si="58"/>
        <v>-</v>
      </c>
      <c r="CE19" t="str">
        <f t="shared" si="58"/>
        <v>-</v>
      </c>
      <c r="CF19" t="str">
        <f t="shared" si="58"/>
        <v>-</v>
      </c>
      <c r="CG19" t="str">
        <f t="shared" si="58"/>
        <v>-</v>
      </c>
      <c r="CH19" t="str">
        <f t="shared" si="58"/>
        <v>-</v>
      </c>
      <c r="CI19" t="str">
        <f t="shared" si="58"/>
        <v>-</v>
      </c>
      <c r="CJ19" t="str">
        <f t="shared" si="58"/>
        <v>-</v>
      </c>
      <c r="CK19" t="str">
        <f t="shared" si="58"/>
        <v>-</v>
      </c>
      <c r="CL19" t="str">
        <f t="shared" si="58"/>
        <v>-</v>
      </c>
      <c r="CM19" t="str">
        <f t="shared" si="58"/>
        <v>-</v>
      </c>
      <c r="CN19" t="str">
        <f t="shared" si="58"/>
        <v>-</v>
      </c>
      <c r="CO19" t="str">
        <f t="shared" si="58"/>
        <v>-</v>
      </c>
      <c r="CP19" t="str">
        <f t="shared" si="58"/>
        <v>-</v>
      </c>
      <c r="CQ19" t="str">
        <f t="shared" si="58"/>
        <v>-</v>
      </c>
      <c r="CR19" t="str">
        <f t="shared" si="58"/>
        <v>-</v>
      </c>
      <c r="CS19" t="str">
        <f t="shared" si="58"/>
        <v>-</v>
      </c>
      <c r="CT19" t="str">
        <f t="shared" ref="CT19:ED19" si="59">IF(CT12&lt;0,1,"-")</f>
        <v>-</v>
      </c>
      <c r="CU19" t="str">
        <f t="shared" si="59"/>
        <v>-</v>
      </c>
      <c r="CV19" t="str">
        <f t="shared" si="59"/>
        <v>-</v>
      </c>
      <c r="CW19" t="str">
        <f t="shared" si="59"/>
        <v>-</v>
      </c>
      <c r="CX19" t="str">
        <f t="shared" si="59"/>
        <v>-</v>
      </c>
      <c r="CY19" t="str">
        <f t="shared" si="59"/>
        <v>-</v>
      </c>
      <c r="CZ19" t="str">
        <f t="shared" si="59"/>
        <v>-</v>
      </c>
      <c r="DA19" t="str">
        <f t="shared" si="59"/>
        <v>-</v>
      </c>
      <c r="DB19" t="str">
        <f t="shared" si="59"/>
        <v>-</v>
      </c>
      <c r="DC19" t="str">
        <f t="shared" si="59"/>
        <v>-</v>
      </c>
      <c r="DD19" t="str">
        <f t="shared" si="59"/>
        <v>-</v>
      </c>
      <c r="DE19" t="str">
        <f t="shared" si="59"/>
        <v>-</v>
      </c>
      <c r="DF19" t="str">
        <f t="shared" si="59"/>
        <v>-</v>
      </c>
      <c r="DG19" t="str">
        <f t="shared" si="59"/>
        <v>-</v>
      </c>
      <c r="DH19" t="str">
        <f t="shared" si="59"/>
        <v>-</v>
      </c>
      <c r="DI19" t="str">
        <f t="shared" si="59"/>
        <v>-</v>
      </c>
      <c r="DJ19" t="str">
        <f t="shared" si="59"/>
        <v>-</v>
      </c>
      <c r="DK19" t="str">
        <f t="shared" si="59"/>
        <v>-</v>
      </c>
      <c r="DL19" t="str">
        <f t="shared" si="59"/>
        <v>-</v>
      </c>
      <c r="DM19" t="str">
        <f t="shared" si="59"/>
        <v>-</v>
      </c>
      <c r="DN19" t="str">
        <f t="shared" si="59"/>
        <v>-</v>
      </c>
      <c r="DO19" t="str">
        <f t="shared" si="59"/>
        <v>-</v>
      </c>
      <c r="DP19" t="str">
        <f t="shared" si="59"/>
        <v>-</v>
      </c>
      <c r="DQ19" t="str">
        <f t="shared" si="59"/>
        <v>-</v>
      </c>
      <c r="DR19" t="str">
        <f t="shared" si="59"/>
        <v>-</v>
      </c>
      <c r="DS19" t="str">
        <f t="shared" si="59"/>
        <v>-</v>
      </c>
      <c r="DT19" t="str">
        <f t="shared" si="59"/>
        <v>-</v>
      </c>
      <c r="DU19" t="str">
        <f t="shared" si="59"/>
        <v>-</v>
      </c>
      <c r="DV19" t="str">
        <f t="shared" si="59"/>
        <v>-</v>
      </c>
      <c r="DW19" t="str">
        <f t="shared" si="59"/>
        <v>-</v>
      </c>
      <c r="DX19" t="str">
        <f t="shared" si="59"/>
        <v>-</v>
      </c>
      <c r="DY19" t="str">
        <f t="shared" si="59"/>
        <v>-</v>
      </c>
      <c r="DZ19" t="str">
        <f t="shared" si="59"/>
        <v>-</v>
      </c>
      <c r="EA19" t="str">
        <f t="shared" si="59"/>
        <v>-</v>
      </c>
      <c r="EB19" t="str">
        <f t="shared" si="59"/>
        <v>-</v>
      </c>
      <c r="EC19" t="str">
        <f t="shared" si="59"/>
        <v>-</v>
      </c>
      <c r="ED19" t="str">
        <f t="shared" si="59"/>
        <v>-</v>
      </c>
      <c r="EE19" t="str">
        <f t="shared" ref="EE19:EP19" si="60">IF(EE12&lt;0,1,"-")</f>
        <v>-</v>
      </c>
      <c r="EF19" t="str">
        <f t="shared" si="60"/>
        <v>-</v>
      </c>
      <c r="EG19" t="str">
        <f t="shared" si="60"/>
        <v>-</v>
      </c>
      <c r="EH19" t="str">
        <f t="shared" si="60"/>
        <v>-</v>
      </c>
      <c r="EI19" t="str">
        <f t="shared" si="60"/>
        <v>-</v>
      </c>
      <c r="EJ19" t="str">
        <f t="shared" si="60"/>
        <v>-</v>
      </c>
      <c r="EK19" t="str">
        <f t="shared" si="60"/>
        <v>-</v>
      </c>
      <c r="EL19" t="str">
        <f t="shared" si="60"/>
        <v>-</v>
      </c>
      <c r="EM19" t="str">
        <f t="shared" si="60"/>
        <v>-</v>
      </c>
      <c r="EN19" t="str">
        <f t="shared" si="60"/>
        <v>-</v>
      </c>
      <c r="EO19" t="str">
        <f t="shared" si="60"/>
        <v>-</v>
      </c>
      <c r="EP19" t="str">
        <f t="shared" si="60"/>
        <v>-</v>
      </c>
      <c r="EQ19" t="str">
        <f t="shared" ref="EQ19:FB19" si="61">IF(EQ12&lt;0,1,"-")</f>
        <v>-</v>
      </c>
      <c r="ER19" t="str">
        <f t="shared" si="61"/>
        <v>-</v>
      </c>
      <c r="ES19" t="str">
        <f t="shared" si="61"/>
        <v>-</v>
      </c>
      <c r="ET19" t="str">
        <f t="shared" si="61"/>
        <v>-</v>
      </c>
      <c r="EU19" t="str">
        <f t="shared" si="61"/>
        <v>-</v>
      </c>
      <c r="EV19" t="str">
        <f t="shared" si="61"/>
        <v>-</v>
      </c>
      <c r="EW19" t="str">
        <f t="shared" si="61"/>
        <v>-</v>
      </c>
      <c r="EX19" t="str">
        <f t="shared" si="61"/>
        <v>-</v>
      </c>
      <c r="EY19" t="str">
        <f t="shared" si="61"/>
        <v>-</v>
      </c>
      <c r="EZ19" t="str">
        <f t="shared" si="61"/>
        <v>-</v>
      </c>
      <c r="FA19" t="str">
        <f t="shared" si="61"/>
        <v>-</v>
      </c>
      <c r="FB19" t="str">
        <f t="shared" si="61"/>
        <v>-</v>
      </c>
      <c r="FC19" t="str">
        <f t="shared" ref="FC19:FN19" si="62">IF(FC12&lt;0,1,"-")</f>
        <v>-</v>
      </c>
      <c r="FD19" t="str">
        <f t="shared" si="62"/>
        <v>-</v>
      </c>
      <c r="FE19" t="str">
        <f t="shared" si="62"/>
        <v>-</v>
      </c>
      <c r="FF19" t="str">
        <f t="shared" si="62"/>
        <v>-</v>
      </c>
      <c r="FG19" t="str">
        <f t="shared" si="62"/>
        <v>-</v>
      </c>
      <c r="FH19" t="str">
        <f t="shared" si="62"/>
        <v>-</v>
      </c>
      <c r="FI19" t="str">
        <f t="shared" si="62"/>
        <v>-</v>
      </c>
      <c r="FJ19" t="str">
        <f t="shared" si="62"/>
        <v>-</v>
      </c>
      <c r="FK19" t="str">
        <f t="shared" si="62"/>
        <v>-</v>
      </c>
      <c r="FL19" t="str">
        <f t="shared" si="62"/>
        <v>-</v>
      </c>
      <c r="FM19" t="str">
        <f t="shared" si="62"/>
        <v>-</v>
      </c>
      <c r="FN19" t="str">
        <f t="shared" si="62"/>
        <v>-</v>
      </c>
    </row>
    <row r="21" spans="1:170">
      <c r="A21" t="str">
        <f>Pellets!A$3</f>
        <v>IntraEU</v>
      </c>
      <c r="B21" s="2">
        <f>1/1000000*SUM(FuelWood!B$3:M$3)</f>
        <v>1.9969819999999998</v>
      </c>
      <c r="C21" s="2">
        <f>1/1000000*SUM(FuelWood!C$3:N$3)</f>
        <v>2.1180369999999997</v>
      </c>
      <c r="D21" s="2">
        <f>1/1000000*SUM(FuelWood!D$3:O$3)</f>
        <v>2.205095</v>
      </c>
      <c r="E21" s="2">
        <f>1/1000000*SUM(FuelWood!E$3:P$3)</f>
        <v>2.3369759999999999</v>
      </c>
      <c r="F21" s="2">
        <f>1/1000000*SUM(FuelWood!F$3:Q$3)</f>
        <v>2.4899480000000001</v>
      </c>
      <c r="G21" s="2">
        <f>1/1000000*SUM(FuelWood!G$3:R$3)</f>
        <v>2.688971</v>
      </c>
      <c r="H21" s="2">
        <f>1/1000000*SUM(FuelWood!H$3:S$3)</f>
        <v>2.8658609999999998</v>
      </c>
      <c r="I21" s="2">
        <f>1/1000000*SUM(FuelWood!I$3:T$3)</f>
        <v>2.9315989999999998</v>
      </c>
      <c r="J21" s="2">
        <f>1/1000000*SUM(FuelWood!J$3:U$3)</f>
        <v>2.6879999999999997</v>
      </c>
      <c r="K21" s="2">
        <f>1/1000000*SUM(FuelWood!K$3:V$3)</f>
        <v>2.7582979999999999</v>
      </c>
      <c r="L21" s="2">
        <f>1/1000000*SUM(FuelWood!L$3:W$3)</f>
        <v>2.839518</v>
      </c>
      <c r="M21" s="2">
        <f>1/1000000*SUM(FuelWood!M$3:X$3)</f>
        <v>2.9542679999999999</v>
      </c>
      <c r="N21" s="2">
        <f>1/1000000*SUM(FuelWood!N$3:Y$3)</f>
        <v>2.973265</v>
      </c>
      <c r="O21" s="2">
        <f>1/1000000*SUM(FuelWood!O$3:Z$3)</f>
        <v>3.1488589999999999</v>
      </c>
      <c r="P21" s="2">
        <f>1/1000000*SUM(FuelWood!P$3:AA$3)</f>
        <v>3.2817419999999999</v>
      </c>
      <c r="Q21" s="2">
        <f>1/1000000*SUM(FuelWood!Q$3:AB$3)</f>
        <v>3.386727</v>
      </c>
      <c r="R21" s="2">
        <f>1/1000000*SUM(FuelWood!R$3:AC$3)</f>
        <v>3.4866159999999997</v>
      </c>
      <c r="S21" s="2">
        <f>1/1000000*SUM(FuelWood!S$3:AD$3)</f>
        <v>3.5540579999999999</v>
      </c>
      <c r="T21" s="2">
        <f>1/1000000*SUM(FuelWood!T$3:AE$3)</f>
        <v>3.6446589999999999</v>
      </c>
      <c r="U21" s="2">
        <f>1/1000000*SUM(FuelWood!U$3:AF$3)</f>
        <v>3.9296889999999998</v>
      </c>
      <c r="V21" s="2">
        <f>1/1000000*SUM(FuelWood!V$3:AG$3)</f>
        <v>4.0738349999999999</v>
      </c>
      <c r="W21" s="2">
        <f>1/1000000*SUM(FuelWood!W$3:AH$3)</f>
        <v>4.1425219999999996</v>
      </c>
      <c r="X21" s="2">
        <f>1/1000000*SUM(FuelWood!X$3:AI$3)</f>
        <v>4.3076140000000001</v>
      </c>
      <c r="Y21" s="2">
        <f>1/1000000*SUM(FuelWood!Y$3:AJ$3)</f>
        <v>4.5102639999999994</v>
      </c>
      <c r="Z21" s="2">
        <f>1/1000000*SUM(FuelWood!Z$3:AK$3)</f>
        <v>4.6844339999999995</v>
      </c>
      <c r="AA21" s="2">
        <f>1/1000000*SUM(FuelWood!AA$3:AL$3)</f>
        <v>4.6498929999999996</v>
      </c>
      <c r="AB21" s="2">
        <f>1/1000000*SUM(FuelWood!AB$3:AM$3)</f>
        <v>4.7565080000000002</v>
      </c>
      <c r="AC21" s="2">
        <f>1/1000000*SUM(FuelWood!AC$3:AN$3)</f>
        <v>4.78667</v>
      </c>
      <c r="AD21" s="2">
        <f>1/1000000*SUM(FuelWood!AD$3:AO$3)</f>
        <v>5.9162840000000001</v>
      </c>
      <c r="AE21" s="2">
        <f>1/1000000*SUM(FuelWood!AE$3:AP$3)</f>
        <v>6.3157319999999997</v>
      </c>
      <c r="AF21" s="2">
        <f>1/1000000*SUM(FuelWood!AF$3:AQ$3)</f>
        <v>6.4268000000000001</v>
      </c>
      <c r="AG21" s="2">
        <f>1/1000000*SUM(FuelWood!AG$3:AR$3)</f>
        <v>7.6479569999999999</v>
      </c>
      <c r="AH21" s="2">
        <f>1/1000000*SUM(FuelWood!AH$3:AS$3)</f>
        <v>7.799582</v>
      </c>
      <c r="AI21" s="2">
        <f>1/1000000*SUM(FuelWood!AI$3:AT$3)</f>
        <v>8.477568999999999</v>
      </c>
      <c r="AJ21" s="2">
        <f>1/1000000*SUM(FuelWood!AJ$3:AU$3)</f>
        <v>11.094026999999999</v>
      </c>
      <c r="AK21" s="2">
        <f>1/1000000*SUM(FuelWood!AK$3:AV$3)</f>
        <v>10.907596999999999</v>
      </c>
      <c r="AL21" s="2">
        <f>1/1000000*SUM(FuelWood!AL$3:AW$3)</f>
        <v>12.220272</v>
      </c>
      <c r="AM21" s="2">
        <f>1/1000000*SUM(FuelWood!AM$3:AX$3)</f>
        <v>12.6053</v>
      </c>
      <c r="AN21" s="2">
        <f>1/1000000*SUM(FuelWood!AN$3:AY$3)</f>
        <v>13.843852</v>
      </c>
      <c r="AO21" s="2">
        <f>1/1000000*SUM(FuelWood!AO$3:AZ$3)</f>
        <v>14.862392999999999</v>
      </c>
      <c r="AP21" s="2">
        <f>1/1000000*SUM(FuelWood!AP$3:BA$3)</f>
        <v>15.102564999999998</v>
      </c>
      <c r="AQ21" s="2">
        <f>1/1000000*SUM(FuelWood!AQ$3:BB$3)</f>
        <v>15.44097</v>
      </c>
      <c r="AR21" s="2">
        <f>1/1000000*SUM(FuelWood!AR$3:BC$3)</f>
        <v>15.638812</v>
      </c>
      <c r="AS21" s="2">
        <f>1/1000000*SUM(FuelWood!AS$3:BD$3)</f>
        <v>15.444849</v>
      </c>
      <c r="AT21" s="2">
        <f>1/1000000*SUM(FuelWood!AT$3:BE$3)</f>
        <v>16.430375999999999</v>
      </c>
      <c r="AU21" s="2">
        <f>1/1000000*SUM(FuelWood!AU$3:BF$3)</f>
        <v>17.248716999999999</v>
      </c>
      <c r="AV21" s="2">
        <f>1/1000000*SUM(FuelWood!AV$3:BG$3)</f>
        <v>15.24761</v>
      </c>
      <c r="AW21" s="2">
        <f>1/1000000*SUM(FuelWood!AW$3:BH$3)</f>
        <v>16.378481999999998</v>
      </c>
      <c r="AX21" s="2">
        <f>1/1000000*SUM(FuelWood!AX$3:BI$3)</f>
        <v>15.920859999999999</v>
      </c>
      <c r="AY21" s="2">
        <f>1/1000000*SUM(FuelWood!AY$3:BJ$3)</f>
        <v>16.584023999999999</v>
      </c>
      <c r="AZ21" s="2">
        <f>1/1000000*SUM(FuelWood!AZ$3:BK$3)</f>
        <v>16.423577999999999</v>
      </c>
      <c r="BA21" s="2">
        <f>1/1000000*SUM(FuelWood!BA$3:BL$3)</f>
        <v>16.976588</v>
      </c>
      <c r="BB21" s="2">
        <f>1/1000000*SUM(FuelWood!BB$3:BM$3)</f>
        <v>16.93505</v>
      </c>
      <c r="BC21" s="2">
        <f>1/1000000*SUM(FuelWood!BC$3:BN$3)</f>
        <v>17.386509999999998</v>
      </c>
      <c r="BD21" s="2">
        <f>1/1000000*SUM(FuelWood!BD$3:BO$3)</f>
        <v>18.278932999999999</v>
      </c>
      <c r="BE21" s="2">
        <f>1/1000000*SUM(FuelWood!BE$3:BP$3)</f>
        <v>17.933705</v>
      </c>
      <c r="BF21" s="2">
        <f>1/1000000*SUM(FuelWood!BF$3:BQ$3)</f>
        <v>16.977702000000001</v>
      </c>
      <c r="BG21" s="2">
        <f>1/1000000*SUM(FuelWood!BG$3:BR$3)</f>
        <v>16.154674</v>
      </c>
      <c r="BH21" s="2">
        <f>1/1000000*SUM(FuelWood!BH$3:BS$3)</f>
        <v>15.749340999999999</v>
      </c>
      <c r="BI21" s="2">
        <f>1/1000000*SUM(FuelWood!BI$3:BT$3)</f>
        <v>14.492173999999999</v>
      </c>
      <c r="BJ21" s="2">
        <f>1/1000000*SUM(FuelWood!BJ$3:BU$3)</f>
        <v>13.909189999999999</v>
      </c>
      <c r="BK21" s="2">
        <f>1/1000000*SUM(FuelWood!BK$3:BV$3)</f>
        <v>13.455993999999999</v>
      </c>
      <c r="BL21" s="2">
        <f>1/1000000*SUM(FuelWood!BL$3:BW$3)</f>
        <v>12.846829999999999</v>
      </c>
      <c r="BM21" s="2">
        <f>1/1000000*SUM(FuelWood!BM$3:BX$3)</f>
        <v>11.631356</v>
      </c>
      <c r="BN21" s="2">
        <f>1/1000000*SUM(FuelWood!BN$3:BY$3)</f>
        <v>10.709859</v>
      </c>
      <c r="BO21" s="2">
        <f>1/1000000*SUM(FuelWood!BO$3:BZ$3)</f>
        <v>9.768457999999999</v>
      </c>
      <c r="BP21" s="2">
        <f>1/1000000*SUM(FuelWood!BP$3:CA$3)</f>
        <v>8.7420059999999999</v>
      </c>
      <c r="BQ21" s="2">
        <f>1/1000000*SUM(FuelWood!BQ$3:CB$3)</f>
        <v>8.6114560000000004</v>
      </c>
      <c r="BR21" s="2">
        <f>1/1000000*SUM(FuelWood!BR$3:CC$3)</f>
        <v>8.5165620000000004</v>
      </c>
      <c r="BS21" s="2">
        <f>1/1000000*SUM(FuelWood!BS$3:CD$3)</f>
        <v>8.2489469999999994</v>
      </c>
      <c r="BT21" s="2">
        <f>1/1000000*SUM(FuelWood!BT$3:CE$3)</f>
        <v>8.1360489999999999</v>
      </c>
      <c r="BU21" s="2">
        <f>1/1000000*SUM(FuelWood!BU$3:CF$3)</f>
        <v>8.6230809999999991</v>
      </c>
      <c r="BV21" s="2">
        <f>1/1000000*SUM(FuelWood!BV$3:CG$3)</f>
        <v>8.6781509999999997</v>
      </c>
      <c r="BW21" s="2">
        <f>1/1000000*SUM(FuelWood!BW$3:CH$3)</f>
        <v>8.0834489999999999</v>
      </c>
      <c r="BX21" s="2">
        <f>1/1000000*SUM(FuelWood!BX$3:CI$3)</f>
        <v>7.4161149999999996</v>
      </c>
      <c r="BY21" s="2">
        <f>1/1000000*SUM(FuelWood!BY$3:CJ$3)</f>
        <v>7.0140019999999996</v>
      </c>
      <c r="BZ21" s="2">
        <f>1/1000000*SUM(FuelWood!BZ$3:CK$3)</f>
        <v>6.4774649999999996</v>
      </c>
      <c r="CA21" s="2">
        <f>1/1000000*SUM(FuelWood!CA$3:CL$3)</f>
        <v>6.1130639999999996</v>
      </c>
      <c r="CB21" s="2">
        <f>1/1000000*SUM(FuelWood!CB$3:CM$3)</f>
        <v>5.7855629999999998</v>
      </c>
      <c r="CC21" s="2">
        <f>1/1000000*SUM(FuelWood!CC$3:CN$3)</f>
        <v>5.0233619999999997</v>
      </c>
      <c r="CD21" s="2">
        <f>1/1000000*SUM(FuelWood!CD$3:CO$3)</f>
        <v>4.7773159999999999</v>
      </c>
      <c r="CE21" s="2">
        <f>1/1000000*SUM(FuelWood!CE$3:CP$3)</f>
        <v>4.2222330000000001</v>
      </c>
      <c r="CF21" s="2">
        <f>1/1000000*SUM(FuelWood!CF$3:CQ$3)</f>
        <v>3.9614669999999998</v>
      </c>
      <c r="CG21" s="2">
        <f>1/1000000*SUM(FuelWood!CG$3:CR$3)</f>
        <v>3.6100669999999999</v>
      </c>
      <c r="CH21" s="2">
        <f>1/1000000*SUM(FuelWood!CH$3:CS$3)</f>
        <v>3.2324389999999998</v>
      </c>
      <c r="CI21" s="2">
        <f>1/1000000*SUM(FuelWood!CI$3:CT$3)</f>
        <v>3.2645559999999998</v>
      </c>
      <c r="CJ21" s="2">
        <f>1/1000000*SUM(FuelWood!CJ$3:CU$3)</f>
        <v>3.3476599999999999</v>
      </c>
      <c r="CK21" s="2">
        <f>1/1000000*SUM(FuelWood!CK$3:CV$3)</f>
        <v>3.2251599999999998</v>
      </c>
      <c r="CL21" s="2">
        <f>1/1000000*SUM(FuelWood!CL$3:CW$3)</f>
        <v>3.2697759999999998</v>
      </c>
      <c r="CM21" s="2">
        <f>1/1000000*SUM(FuelWood!CM$3:CX$3)</f>
        <v>3.2722389999999999</v>
      </c>
      <c r="CN21" s="2">
        <f>1/1000000*SUM(FuelWood!CN$3:CY$3)</f>
        <v>3.2742909999999998</v>
      </c>
      <c r="CO21" s="2">
        <f>1/1000000*SUM(FuelWood!CO$3:CZ$3)</f>
        <v>3.2112019999999997</v>
      </c>
      <c r="CP21" s="2">
        <f>1/1000000*SUM(FuelWood!CP$3:DA$3)</f>
        <v>3.261218</v>
      </c>
      <c r="CQ21" s="2">
        <f>1/1000000*SUM(FuelWood!CQ$3:DB$3)</f>
        <v>3.1585069999999997</v>
      </c>
      <c r="CR21" s="2">
        <f>1/1000000*SUM(FuelWood!CR$3:DC$3)</f>
        <v>3.1403989999999999</v>
      </c>
      <c r="CS21" s="2">
        <f>1/1000000*SUM(FuelWood!CS$3:DD$3)</f>
        <v>3.0141100000000001</v>
      </c>
      <c r="CT21" s="2">
        <f>1/1000000*SUM(FuelWood!CT$3:DE$3)</f>
        <v>2.8469869999999999</v>
      </c>
      <c r="CU21" s="2">
        <f>1/1000000*SUM(FuelWood!CU$3:DF$3)</f>
        <v>3.5046949999999999</v>
      </c>
      <c r="CV21" s="2">
        <f>1/1000000*SUM(FuelWood!CV$3:DG$3)</f>
        <v>3.911117</v>
      </c>
      <c r="CW21" s="2">
        <f>1/1000000*SUM(FuelWood!CW$3:DH$3)</f>
        <v>4.2578610000000001</v>
      </c>
      <c r="CX21" s="2">
        <f>1/1000000*SUM(FuelWood!CX$3:DI$3)</f>
        <v>4.4008509999999994</v>
      </c>
      <c r="CY21" s="2">
        <f>1/1000000*SUM(FuelWood!CY$3:DJ$3)</f>
        <v>5.1805149999999998</v>
      </c>
      <c r="CZ21" s="2">
        <f>1/1000000*SUM(FuelWood!CZ$3:DK$3)</f>
        <v>7.1582499999999998</v>
      </c>
      <c r="DA21" s="2">
        <f>1/1000000*SUM(FuelWood!DA$3:DL$3)</f>
        <v>9.2596509999999999</v>
      </c>
      <c r="DB21" s="2">
        <f>1/1000000*SUM(FuelWood!DB$3:DM$3)</f>
        <v>9.5737690000000004</v>
      </c>
      <c r="DC21" s="2">
        <f>1/1000000*SUM(FuelWood!DC$3:DN$3)</f>
        <v>11.502201999999999</v>
      </c>
      <c r="DD21" s="2">
        <f>1/1000000*SUM(FuelWood!DD$3:DO$3)</f>
        <v>13.563746999999999</v>
      </c>
      <c r="DE21" s="2">
        <f>1/1000000*SUM(FuelWood!DE$3:DP$3)</f>
        <v>14.985676</v>
      </c>
      <c r="DF21" s="2">
        <f>1/1000000*SUM(FuelWood!DF$3:DQ$3)</f>
        <v>16.703091000000001</v>
      </c>
      <c r="DG21" s="2">
        <f>1/1000000*SUM(FuelWood!DG$3:DR$3)</f>
        <v>17.852264999999999</v>
      </c>
      <c r="DH21" s="2">
        <f>1/1000000*SUM(FuelWood!DH$3:DS$3)</f>
        <v>19.998495999999999</v>
      </c>
      <c r="DI21" s="2">
        <f>1/1000000*SUM(FuelWood!DI$3:DT$3)</f>
        <v>21.509553</v>
      </c>
      <c r="DJ21" s="2">
        <f>1/1000000*SUM(FuelWood!DJ$3:DU$3)</f>
        <v>23.651387</v>
      </c>
      <c r="DK21" s="2">
        <f>1/1000000*SUM(FuelWood!DK$3:DV$3)</f>
        <v>25.314014999999998</v>
      </c>
      <c r="DL21" s="2">
        <f>1/1000000*SUM(FuelWood!DL$3:DW$3)</f>
        <v>24.378274999999999</v>
      </c>
      <c r="DM21" s="2">
        <f>1/1000000*SUM(FuelWood!DM$3:DX$3)</f>
        <v>22.442173999999998</v>
      </c>
      <c r="DN21" s="2">
        <f>1/1000000*SUM(FuelWood!DN$3:DY$3)</f>
        <v>22.026712</v>
      </c>
      <c r="DO21" s="2">
        <f>1/1000000*SUM(FuelWood!DO$3:DZ$3)</f>
        <v>21.279612</v>
      </c>
      <c r="DP21" s="2">
        <f>1/1000000*SUM(FuelWood!DP$3:EA$3)</f>
        <v>20.589040000000001</v>
      </c>
      <c r="DQ21" s="2">
        <f>1/1000000*SUM(FuelWood!DQ$3:EB$3)</f>
        <v>21.079656</v>
      </c>
      <c r="DR21" s="2">
        <f>1/1000000*SUM(FuelWood!DR$3:EC$3)</f>
        <v>21.645543</v>
      </c>
      <c r="DS21" s="2">
        <f>1/1000000*SUM(FuelWood!DS$3:ED$3)</f>
        <v>22.335338999999998</v>
      </c>
      <c r="DT21" s="2">
        <f>1/1000000*SUM(FuelWood!DT$3:EE$3)</f>
        <v>22.861529999999998</v>
      </c>
      <c r="DU21" s="2">
        <f>1/1000000*SUM(FuelWood!DU$3:EF$3)</f>
        <v>24.727450999999999</v>
      </c>
      <c r="DV21" s="2">
        <f>1/1000000*SUM(FuelWood!DV$3:EG$3)</f>
        <v>24.904239</v>
      </c>
      <c r="DW21" s="2">
        <f>1/1000000*SUM(FuelWood!DW$3:EH$3)</f>
        <v>24.232941</v>
      </c>
      <c r="DX21" s="2">
        <f>1/1000000*SUM(FuelWood!DX$3:EI$3)</f>
        <v>23.980253999999999</v>
      </c>
      <c r="DY21" s="2">
        <f>1/1000000*SUM(FuelWood!DY$3:EJ$3)</f>
        <v>24.250301999999998</v>
      </c>
      <c r="DZ21" s="2">
        <f>1/1000000*SUM(FuelWood!DZ$3:EK$3)</f>
        <v>24.861207</v>
      </c>
      <c r="EA21" s="2">
        <f>1/1000000*SUM(FuelWood!EA$3:EL$3)</f>
        <v>24.656589</v>
      </c>
      <c r="EB21" s="2">
        <f>1/1000000*SUM(FuelWood!EB$3:EM$3)</f>
        <v>23.956073999999997</v>
      </c>
      <c r="EC21" s="2">
        <f>1/1000000*SUM(FuelWood!EC$3:EN$3)</f>
        <v>22.169262999999997</v>
      </c>
      <c r="ED21" s="2">
        <f>1/1000000*SUM(FuelWood!ED$3:EO$3)</f>
        <v>20.456598</v>
      </c>
      <c r="EE21" s="2">
        <f>1/1000000*SUM(FuelWood!EE$3:EP$3)</f>
        <v>18.470065999999999</v>
      </c>
      <c r="EF21" s="2">
        <f>1/1000000*SUM(FuelWood!EF$3:EQ$3)</f>
        <v>15.991066999999999</v>
      </c>
      <c r="EG21" s="2">
        <f>1/1000000*SUM(FuelWood!EG$3:ER$3)</f>
        <v>13.230034</v>
      </c>
      <c r="EH21" s="2">
        <f>1/1000000*SUM(FuelWood!EH$3:ES$3)</f>
        <v>11.328495999999999</v>
      </c>
      <c r="EI21" s="2">
        <f>1/1000000*SUM(FuelWood!EI$3:ET$3)</f>
        <v>11.042342</v>
      </c>
      <c r="EJ21" s="2">
        <f>1/1000000*SUM(FuelWood!EJ$3:EU$3)</f>
        <v>11.362354999999999</v>
      </c>
      <c r="EK21" s="2">
        <f>1/1000000*SUM(FuelWood!EK$3:EV$3)</f>
        <v>11.858336</v>
      </c>
      <c r="EL21" s="2">
        <f>1/1000000*SUM(FuelWood!EL$3:EW$3)</f>
        <v>11.752464999999999</v>
      </c>
      <c r="EM21" s="2">
        <f>1/1000000*SUM(FuelWood!EM$3:EX$3)</f>
        <v>11.649343</v>
      </c>
      <c r="EN21" s="2">
        <f>1/1000000*SUM(FuelWood!EN$3:EY$3)</f>
        <v>13.137779999999999</v>
      </c>
      <c r="EO21" s="2">
        <f>1/1000000*SUM(FuelWood!EO$3:EZ$3)</f>
        <v>13.577976</v>
      </c>
      <c r="EP21" s="2">
        <f>1/1000000*SUM(FuelWood!EP$3:FA$3)</f>
        <v>14.420060999999999</v>
      </c>
      <c r="EQ21" s="2">
        <f>1/1000000*SUM(FuelWood!EQ$3:FB$3)</f>
        <v>15.774049999999999</v>
      </c>
      <c r="ER21" s="2">
        <f>1/1000000*SUM(FuelWood!ER$3:FC$3)</f>
        <v>16.166833</v>
      </c>
      <c r="ES21" s="2">
        <f>1/1000000*SUM(FuelWood!ES$3:FD$3)</f>
        <v>16.902076999999998</v>
      </c>
      <c r="ET21" s="2">
        <f>1/1000000*SUM(FuelWood!ET$3:FE$3)</f>
        <v>17.413294999999998</v>
      </c>
      <c r="EU21" s="2">
        <f>1/1000000*SUM(FuelWood!EU$3:FF$3)</f>
        <v>16.946968999999999</v>
      </c>
      <c r="EV21" s="2">
        <f>1/1000000*SUM(FuelWood!EV$3:FG$3)</f>
        <v>17.298020999999999</v>
      </c>
      <c r="EW21" s="2">
        <f>1/1000000*SUM(FuelWood!EW$3:FH$3)</f>
        <v>17.345955</v>
      </c>
      <c r="EX21" s="2">
        <f>1/1000000*SUM(FuelWood!EX$3:FI$3)</f>
        <v>17.358245999999998</v>
      </c>
      <c r="EY21" s="2">
        <f>1/1000000*SUM(FuelWood!EY$3:FJ$3)</f>
        <v>17.251373999999998</v>
      </c>
      <c r="EZ21" s="2">
        <f>1/1000000*SUM(FuelWood!EZ$3:FK$3)</f>
        <v>15.753496</v>
      </c>
      <c r="FA21" s="2">
        <f>1/1000000*SUM(FuelWood!FA$3:FL$3)</f>
        <v>16.392230999999999</v>
      </c>
      <c r="FB21" s="2">
        <f>1/1000000*SUM(FuelWood!FB$3:FM$3)</f>
        <v>16.490604999999999</v>
      </c>
      <c r="FC21" s="2">
        <f>1/1000000*SUM(FuelWood!FC$3:FN$3)</f>
        <v>15.309552999999999</v>
      </c>
      <c r="FD21" s="2">
        <f>1/1000000*SUM(FuelWood!FD$3:FO$3)</f>
        <v>16.241246</v>
      </c>
      <c r="FE21" s="2">
        <f>1/1000000*SUM(FuelWood!FE$3:FP$3)</f>
        <v>15.474015</v>
      </c>
      <c r="FF21" s="2">
        <f>1/1000000*SUM(FuelWood!FF$3:FQ$3)</f>
        <v>15.563713</v>
      </c>
      <c r="FG21" s="2">
        <f>1/1000000*SUM(FuelWood!FG$3:FR$3)</f>
        <v>14.952539</v>
      </c>
      <c r="FH21" s="2">
        <f>1/1000000*SUM(FuelWood!FH$3:FS$3)</f>
        <v>14.877702999999999</v>
      </c>
      <c r="FI21" s="2">
        <f>1/1000000*SUM(FuelWood!FI$3:FT$3)</f>
        <v>14.393269</v>
      </c>
      <c r="FJ21" s="2">
        <f>1/1000000*SUM(FuelWood!FJ$3:FU$3)</f>
        <v>14.243024</v>
      </c>
      <c r="FK21" s="2">
        <f>1/1000000*SUM(FuelWood!FK$3:FV$3)</f>
        <v>14.081484999999999</v>
      </c>
      <c r="FL21" s="2">
        <f>1/1000000*SUM(FuelWood!FL$3:FW$3)</f>
        <v>13.67775</v>
      </c>
      <c r="FM21" s="2">
        <f>1/1000000*SUM(FuelWood!FM$3:FX$3)</f>
        <v>12.212368</v>
      </c>
      <c r="FN21" s="2">
        <f>1/1000000*SUM(FuelWood!FN$3:FY$3)</f>
        <v>10.582599</v>
      </c>
    </row>
    <row r="22" spans="1:170">
      <c r="A22" t="str">
        <f>Pellets!A$4</f>
        <v>ExtraEU</v>
      </c>
      <c r="B22" s="2">
        <f>1/1000000*SUM(FuelWood!B$4:M$4)</f>
        <v>0.191326</v>
      </c>
      <c r="C22" s="2">
        <f>1/1000000*SUM(FuelWood!C$4:N$4)</f>
        <v>0.20851699999999998</v>
      </c>
      <c r="D22" s="2">
        <f>1/1000000*SUM(FuelWood!D$4:O$4)</f>
        <v>0.20386199999999999</v>
      </c>
      <c r="E22" s="2">
        <f>1/1000000*SUM(FuelWood!E$4:P$4)</f>
        <v>0.20392199999999999</v>
      </c>
      <c r="F22" s="2">
        <f>1/1000000*SUM(FuelWood!F$4:Q$4)</f>
        <v>0.196797</v>
      </c>
      <c r="G22" s="2">
        <f>1/1000000*SUM(FuelWood!G$4:R$4)</f>
        <v>0.18662499999999999</v>
      </c>
      <c r="H22" s="2">
        <f>1/1000000*SUM(FuelWood!H$4:S$4)</f>
        <v>0.20124599999999998</v>
      </c>
      <c r="I22" s="2">
        <f>1/1000000*SUM(FuelWood!I$4:T$4)</f>
        <v>0.178894</v>
      </c>
      <c r="J22" s="2">
        <f>1/1000000*SUM(FuelWood!J$4:U$4)</f>
        <v>0.17913799999999999</v>
      </c>
      <c r="K22" s="2">
        <f>1/1000000*SUM(FuelWood!K$4:V$4)</f>
        <v>0.18122199999999999</v>
      </c>
      <c r="L22" s="2">
        <f>1/1000000*SUM(FuelWood!L$4:W$4)</f>
        <v>0.193795</v>
      </c>
      <c r="M22" s="2">
        <f>1/1000000*SUM(FuelWood!M$4:X$4)</f>
        <v>0.22706599999999999</v>
      </c>
      <c r="N22" s="2">
        <f>1/1000000*SUM(FuelWood!N$4:Y$4)</f>
        <v>0.231184</v>
      </c>
      <c r="O22" s="2">
        <f>1/1000000*SUM(FuelWood!O$4:Z$4)</f>
        <v>0.220112</v>
      </c>
      <c r="P22" s="2">
        <f>1/1000000*SUM(FuelWood!P$4:AA$4)</f>
        <v>0.22722499999999998</v>
      </c>
      <c r="Q22" s="2">
        <f>1/1000000*SUM(FuelWood!Q$4:AB$4)</f>
        <v>0.224051</v>
      </c>
      <c r="R22" s="2">
        <f>1/1000000*SUM(FuelWood!R$4:AC$4)</f>
        <v>0.22085199999999999</v>
      </c>
      <c r="S22" s="2">
        <f>1/1000000*SUM(FuelWood!S$4:AD$4)</f>
        <v>0.226184</v>
      </c>
      <c r="T22" s="2">
        <f>1/1000000*SUM(FuelWood!T$4:AE$4)</f>
        <v>0.22572099999999998</v>
      </c>
      <c r="U22" s="2">
        <f>1/1000000*SUM(FuelWood!U$4:AF$4)</f>
        <v>0.229599</v>
      </c>
      <c r="V22" s="2">
        <f>1/1000000*SUM(FuelWood!V$4:AG$4)</f>
        <v>0.22451699999999999</v>
      </c>
      <c r="W22" s="2">
        <f>1/1000000*SUM(FuelWood!W$4:AH$4)</f>
        <v>0.21901099999999998</v>
      </c>
      <c r="X22" s="2">
        <f>1/1000000*SUM(FuelWood!X$4:AI$4)</f>
        <v>0.216997</v>
      </c>
      <c r="Y22" s="2">
        <f>1/1000000*SUM(FuelWood!Y$4:AJ$4)</f>
        <v>0.19918999999999998</v>
      </c>
      <c r="Z22" s="2">
        <f>1/1000000*SUM(FuelWood!Z$4:AK$4)</f>
        <v>0.19678099999999998</v>
      </c>
      <c r="AA22" s="2">
        <f>1/1000000*SUM(FuelWood!AA$4:AL$4)</f>
        <v>0.20365799999999998</v>
      </c>
      <c r="AB22" s="2">
        <f>1/1000000*SUM(FuelWood!AB$4:AM$4)</f>
        <v>0.200491</v>
      </c>
      <c r="AC22" s="2">
        <f>1/1000000*SUM(FuelWood!AC$4:AN$4)</f>
        <v>0.21015999999999999</v>
      </c>
      <c r="AD22" s="2">
        <f>1/1000000*SUM(FuelWood!AD$4:AO$4)</f>
        <v>0.20771899999999999</v>
      </c>
      <c r="AE22" s="2">
        <f>1/1000000*SUM(FuelWood!AE$4:AP$4)</f>
        <v>0.20011099999999998</v>
      </c>
      <c r="AF22" s="2">
        <f>1/1000000*SUM(FuelWood!AF$4:AQ$4)</f>
        <v>0.164744</v>
      </c>
      <c r="AG22" s="2">
        <f>1/1000000*SUM(FuelWood!AG$4:AR$4)</f>
        <v>0.20505699999999999</v>
      </c>
      <c r="AH22" s="2">
        <f>1/1000000*SUM(FuelWood!AH$4:AS$4)</f>
        <v>0.21615899999999999</v>
      </c>
      <c r="AI22" s="2">
        <f>1/1000000*SUM(FuelWood!AI$4:AT$4)</f>
        <v>0.215505</v>
      </c>
      <c r="AJ22" s="2">
        <f>1/1000000*SUM(FuelWood!AJ$4:AU$4)</f>
        <v>0.21407999999999999</v>
      </c>
      <c r="AK22" s="2">
        <f>1/1000000*SUM(FuelWood!AK$4:AV$4)</f>
        <v>0.20588299999999998</v>
      </c>
      <c r="AL22" s="2">
        <f>1/1000000*SUM(FuelWood!AL$4:AW$4)</f>
        <v>0.20781999999999998</v>
      </c>
      <c r="AM22" s="2">
        <f>1/1000000*SUM(FuelWood!AM$4:AX$4)</f>
        <v>0.214312</v>
      </c>
      <c r="AN22" s="2">
        <f>1/1000000*SUM(FuelWood!AN$4:AY$4)</f>
        <v>0.225051</v>
      </c>
      <c r="AO22" s="2">
        <f>1/1000000*SUM(FuelWood!AO$4:AZ$4)</f>
        <v>0.22439299999999998</v>
      </c>
      <c r="AP22" s="2">
        <f>1/1000000*SUM(FuelWood!AP$4:BA$4)</f>
        <v>0.222663</v>
      </c>
      <c r="AQ22" s="2">
        <f>1/1000000*SUM(FuelWood!AQ$4:BB$4)</f>
        <v>0.22198399999999999</v>
      </c>
      <c r="AR22" s="2">
        <f>1/1000000*SUM(FuelWood!AR$4:BC$4)</f>
        <v>0.229906</v>
      </c>
      <c r="AS22" s="2">
        <f>1/1000000*SUM(FuelWood!AS$4:BD$4)</f>
        <v>0.20480699999999999</v>
      </c>
      <c r="AT22" s="2">
        <f>1/1000000*SUM(FuelWood!AT$4:BE$4)</f>
        <v>0.195076</v>
      </c>
      <c r="AU22" s="2">
        <f>1/1000000*SUM(FuelWood!AU$4:BF$4)</f>
        <v>0.192547</v>
      </c>
      <c r="AV22" s="2">
        <f>1/1000000*SUM(FuelWood!AV$4:BG$4)</f>
        <v>0.22043199999999999</v>
      </c>
      <c r="AW22" s="2">
        <f>1/1000000*SUM(FuelWood!AW$4:BH$4)</f>
        <v>0.23324</v>
      </c>
      <c r="AX22" s="2">
        <f>1/1000000*SUM(FuelWood!AX$4:BI$4)</f>
        <v>0.24779499999999999</v>
      </c>
      <c r="AY22" s="2">
        <f>1/1000000*SUM(FuelWood!AY$4:BJ$4)</f>
        <v>0.25680700000000001</v>
      </c>
      <c r="AZ22" s="2">
        <f>1/1000000*SUM(FuelWood!AZ$4:BK$4)</f>
        <v>0.25267499999999998</v>
      </c>
      <c r="BA22" s="2">
        <f>1/1000000*SUM(FuelWood!BA$4:BL$4)</f>
        <v>0.26702300000000001</v>
      </c>
      <c r="BB22" s="2">
        <f>1/1000000*SUM(FuelWood!BB$4:BM$4)</f>
        <v>0.27308699999999997</v>
      </c>
      <c r="BC22" s="2">
        <f>1/1000000*SUM(FuelWood!BC$4:BN$4)</f>
        <v>0.279858</v>
      </c>
      <c r="BD22" s="2">
        <f>1/1000000*SUM(FuelWood!BD$4:BO$4)</f>
        <v>0.27766599999999997</v>
      </c>
      <c r="BE22" s="2">
        <f>1/1000000*SUM(FuelWood!BE$4:BP$4)</f>
        <v>0.27310000000000001</v>
      </c>
      <c r="BF22" s="2">
        <f>1/1000000*SUM(FuelWood!BF$4:BQ$4)</f>
        <v>0.27341899999999997</v>
      </c>
      <c r="BG22" s="2">
        <f>1/1000000*SUM(FuelWood!BG$4:BR$4)</f>
        <v>0.28117199999999998</v>
      </c>
      <c r="BH22" s="2">
        <f>1/1000000*SUM(FuelWood!BH$4:BS$4)</f>
        <v>0.27179799999999998</v>
      </c>
      <c r="BI22" s="2">
        <f>1/1000000*SUM(FuelWood!BI$4:BT$4)</f>
        <v>0.29119899999999999</v>
      </c>
      <c r="BJ22" s="2">
        <f>1/1000000*SUM(FuelWood!BJ$4:BU$4)</f>
        <v>0.29816399999999998</v>
      </c>
      <c r="BK22" s="2">
        <f>1/1000000*SUM(FuelWood!BK$4:BV$4)</f>
        <v>0.29635899999999998</v>
      </c>
      <c r="BL22" s="2">
        <f>1/1000000*SUM(FuelWood!BL$4:BW$4)</f>
        <v>0.29519000000000001</v>
      </c>
      <c r="BM22" s="2">
        <f>1/1000000*SUM(FuelWood!BM$4:BX$4)</f>
        <v>0.27513199999999999</v>
      </c>
      <c r="BN22" s="2">
        <f>1/1000000*SUM(FuelWood!BN$4:BY$4)</f>
        <v>0.28626999999999997</v>
      </c>
      <c r="BO22" s="2">
        <f>1/1000000*SUM(FuelWood!BO$4:BZ$4)</f>
        <v>0.28997400000000001</v>
      </c>
      <c r="BP22" s="2">
        <f>1/1000000*SUM(FuelWood!BP$4:CA$4)</f>
        <v>0.27984999999999999</v>
      </c>
      <c r="BQ22" s="2">
        <f>1/1000000*SUM(FuelWood!BQ$4:CB$4)</f>
        <v>0.27588000000000001</v>
      </c>
      <c r="BR22" s="2">
        <f>1/1000000*SUM(FuelWood!BR$4:CC$4)</f>
        <v>0.28076799999999996</v>
      </c>
      <c r="BS22" s="2">
        <f>1/1000000*SUM(FuelWood!BS$4:CD$4)</f>
        <v>0.32464100000000001</v>
      </c>
      <c r="BT22" s="2">
        <f>1/1000000*SUM(FuelWood!BT$4:CE$4)</f>
        <v>0.31599099999999997</v>
      </c>
      <c r="BU22" s="2">
        <f>1/1000000*SUM(FuelWood!BU$4:CF$4)</f>
        <v>0.30588699999999996</v>
      </c>
      <c r="BV22" s="2">
        <f>1/1000000*SUM(FuelWood!BV$4:CG$4)</f>
        <v>0.29756099999999996</v>
      </c>
      <c r="BW22" s="2">
        <f>1/1000000*SUM(FuelWood!BW$4:CH$4)</f>
        <v>0.29385499999999998</v>
      </c>
      <c r="BX22" s="2">
        <f>1/1000000*SUM(FuelWood!BX$4:CI$4)</f>
        <v>0.30127100000000001</v>
      </c>
      <c r="BY22" s="2">
        <f>1/1000000*SUM(FuelWood!BY$4:CJ$4)</f>
        <v>0.29608699999999999</v>
      </c>
      <c r="BZ22" s="2">
        <f>1/1000000*SUM(FuelWood!BZ$4:CK$4)</f>
        <v>0.290686</v>
      </c>
      <c r="CA22" s="2">
        <f>1/1000000*SUM(FuelWood!CA$4:CL$4)</f>
        <v>0.28803899999999999</v>
      </c>
      <c r="CB22" s="2">
        <f>1/1000000*SUM(FuelWood!CB$4:CM$4)</f>
        <v>0.30278099999999997</v>
      </c>
      <c r="CC22" s="2">
        <f>1/1000000*SUM(FuelWood!CC$4:CN$4)</f>
        <v>0.31026100000000001</v>
      </c>
      <c r="CD22" s="2">
        <f>1/1000000*SUM(FuelWood!CD$4:CO$4)</f>
        <v>0.30885599999999996</v>
      </c>
      <c r="CE22" s="2">
        <f>1/1000000*SUM(FuelWood!CE$4:CP$4)</f>
        <v>0.263714</v>
      </c>
      <c r="CF22" s="2">
        <f>1/1000000*SUM(FuelWood!CF$4:CQ$4)</f>
        <v>0.26881899999999997</v>
      </c>
      <c r="CG22" s="2">
        <f>1/1000000*SUM(FuelWood!CG$4:CR$4)</f>
        <v>0.253693</v>
      </c>
      <c r="CH22" s="2">
        <f>1/1000000*SUM(FuelWood!CH$4:CS$4)</f>
        <v>0.59770699999999999</v>
      </c>
      <c r="CI22" s="2">
        <f>1/1000000*SUM(FuelWood!CI$4:CT$4)</f>
        <v>0.60765199999999997</v>
      </c>
      <c r="CJ22" s="2">
        <f>1/1000000*SUM(FuelWood!CJ$4:CU$4)</f>
        <v>0.604267</v>
      </c>
      <c r="CK22" s="2">
        <f>1/1000000*SUM(FuelWood!CK$4:CV$4)</f>
        <v>0.63551199999999997</v>
      </c>
      <c r="CL22" s="2">
        <f>1/1000000*SUM(FuelWood!CL$4:CW$4)</f>
        <v>0.63744199999999995</v>
      </c>
      <c r="CM22" s="2">
        <f>1/1000000*SUM(FuelWood!CM$4:CX$4)</f>
        <v>0.63447999999999993</v>
      </c>
      <c r="CN22" s="2">
        <f>1/1000000*SUM(FuelWood!CN$4:CY$4)</f>
        <v>0.62104099999999995</v>
      </c>
      <c r="CO22" s="2">
        <f>1/1000000*SUM(FuelWood!CO$4:CZ$4)</f>
        <v>0.60477399999999992</v>
      </c>
      <c r="CP22" s="2">
        <f>1/1000000*SUM(FuelWood!CP$4:DA$4)</f>
        <v>0.60712500000000003</v>
      </c>
      <c r="CQ22" s="2">
        <f>1/1000000*SUM(FuelWood!CQ$4:DB$4)</f>
        <v>0.62686900000000001</v>
      </c>
      <c r="CR22" s="2">
        <f>1/1000000*SUM(FuelWood!CR$4:DC$4)</f>
        <v>0.62204999999999999</v>
      </c>
      <c r="CS22" s="2">
        <f>1/1000000*SUM(FuelWood!CS$4:DD$4)</f>
        <v>0.63959299999999997</v>
      </c>
      <c r="CT22" s="2">
        <f>1/1000000*SUM(FuelWood!CT$4:DE$4)</f>
        <v>0.28603200000000001</v>
      </c>
      <c r="CU22" s="2">
        <f>1/1000000*SUM(FuelWood!CU$4:DF$4)</f>
        <v>0.28108499999999997</v>
      </c>
      <c r="CV22" s="2">
        <f>1/1000000*SUM(FuelWood!CV$4:DG$4)</f>
        <v>0.28550500000000001</v>
      </c>
      <c r="CW22" s="2">
        <f>1/1000000*SUM(FuelWood!CW$4:DH$4)</f>
        <v>0.274482</v>
      </c>
      <c r="CX22" s="2">
        <f>1/1000000*SUM(FuelWood!CX$4:DI$4)</f>
        <v>0.26505499999999999</v>
      </c>
      <c r="CY22" s="2">
        <f>1/1000000*SUM(FuelWood!CY$4:DJ$4)</f>
        <v>0.27208199999999999</v>
      </c>
      <c r="CZ22" s="2">
        <f>1/1000000*SUM(FuelWood!CZ$4:DK$4)</f>
        <v>0.26489499999999999</v>
      </c>
      <c r="DA22" s="2">
        <f>1/1000000*SUM(FuelWood!DA$4:DL$4)</f>
        <v>0.26563300000000001</v>
      </c>
      <c r="DB22" s="2">
        <f>1/1000000*SUM(FuelWood!DB$4:DM$4)</f>
        <v>0.25934099999999999</v>
      </c>
      <c r="DC22" s="2">
        <f>1/1000000*SUM(FuelWood!DC$4:DN$4)</f>
        <v>0.25247599999999998</v>
      </c>
      <c r="DD22" s="2">
        <f>1/1000000*SUM(FuelWood!DD$4:DO$4)</f>
        <v>0.26161200000000001</v>
      </c>
      <c r="DE22" s="2">
        <f>1/1000000*SUM(FuelWood!DE$4:DP$4)</f>
        <v>0.26719899999999996</v>
      </c>
      <c r="DF22" s="2">
        <f>1/1000000*SUM(FuelWood!DF$4:DQ$4)</f>
        <v>0.27030899999999997</v>
      </c>
      <c r="DG22" s="2">
        <f>1/1000000*SUM(FuelWood!DG$4:DR$4)</f>
        <v>0.25510899999999997</v>
      </c>
      <c r="DH22" s="2">
        <f>1/1000000*SUM(FuelWood!DH$4:DS$4)</f>
        <v>0.24593399999999999</v>
      </c>
      <c r="DI22" s="2">
        <f>1/1000000*SUM(FuelWood!DI$4:DT$4)</f>
        <v>0.23333599999999999</v>
      </c>
      <c r="DJ22" s="2">
        <f>1/1000000*SUM(FuelWood!DJ$4:DU$4)</f>
        <v>0.239373</v>
      </c>
      <c r="DK22" s="2">
        <f>1/1000000*SUM(FuelWood!DK$4:DV$4)</f>
        <v>0.26407700000000001</v>
      </c>
      <c r="DL22" s="2">
        <f>1/1000000*SUM(FuelWood!DL$4:DW$4)</f>
        <v>0.270069</v>
      </c>
      <c r="DM22" s="2">
        <f>1/1000000*SUM(FuelWood!DM$4:DX$4)</f>
        <v>0.288858</v>
      </c>
      <c r="DN22" s="2">
        <f>1/1000000*SUM(FuelWood!DN$4:DY$4)</f>
        <v>0.30840099999999998</v>
      </c>
      <c r="DO22" s="2">
        <f>1/1000000*SUM(FuelWood!DO$4:DZ$4)</f>
        <v>0.30868200000000001</v>
      </c>
      <c r="DP22" s="2">
        <f>1/1000000*SUM(FuelWood!DP$4:EA$4)</f>
        <v>0.31929099999999999</v>
      </c>
      <c r="DQ22" s="2">
        <f>1/1000000*SUM(FuelWood!DQ$4:EB$4)</f>
        <v>0.32413599999999998</v>
      </c>
      <c r="DR22" s="2">
        <f>1/1000000*SUM(FuelWood!DR$4:EC$4)</f>
        <v>0.345605</v>
      </c>
      <c r="DS22" s="2">
        <f>1/1000000*SUM(FuelWood!DS$4:ED$4)</f>
        <v>0.34926499999999999</v>
      </c>
      <c r="DT22" s="2">
        <f>1/1000000*SUM(FuelWood!DT$4:EE$4)</f>
        <v>0.35580200000000001</v>
      </c>
      <c r="DU22" s="2">
        <f>1/1000000*SUM(FuelWood!DU$4:EF$4)</f>
        <v>0.37091299999999999</v>
      </c>
      <c r="DV22" s="2">
        <f>1/1000000*SUM(FuelWood!DV$4:EG$4)</f>
        <v>0.36874599999999996</v>
      </c>
      <c r="DW22" s="2">
        <f>1/1000000*SUM(FuelWood!DW$4:EH$4)</f>
        <v>0.34148499999999998</v>
      </c>
      <c r="DX22" s="2">
        <f>1/1000000*SUM(FuelWood!DX$4:EI$4)</f>
        <v>0.342783</v>
      </c>
      <c r="DY22" s="2">
        <f>1/1000000*SUM(FuelWood!DY$4:EJ$4)</f>
        <v>0.339862</v>
      </c>
      <c r="DZ22" s="2">
        <f>1/1000000*SUM(FuelWood!DZ$4:EK$4)</f>
        <v>0.354763</v>
      </c>
      <c r="EA22" s="2">
        <f>1/1000000*SUM(FuelWood!EA$4:EL$4)</f>
        <v>0.35236599999999996</v>
      </c>
      <c r="EB22" s="2">
        <f>1/1000000*SUM(FuelWood!EB$4:EM$4)</f>
        <v>0.325679</v>
      </c>
      <c r="EC22" s="2">
        <f>1/1000000*SUM(FuelWood!EC$4:EN$4)</f>
        <v>0.32846700000000001</v>
      </c>
      <c r="ED22" s="2">
        <f>1/1000000*SUM(FuelWood!ED$4:EO$4)</f>
        <v>0.31356299999999998</v>
      </c>
      <c r="EE22" s="2">
        <f>1/1000000*SUM(FuelWood!EE$4:EP$4)</f>
        <v>0.330924</v>
      </c>
      <c r="EF22" s="2">
        <f>1/1000000*SUM(FuelWood!EF$4:EQ$4)</f>
        <v>0.33815699999999999</v>
      </c>
      <c r="EG22" s="2">
        <f>1/1000000*SUM(FuelWood!EG$4:ER$4)</f>
        <v>0.34182099999999999</v>
      </c>
      <c r="EH22" s="2">
        <f>1/1000000*SUM(FuelWood!EH$4:ES$4)</f>
        <v>0.35417199999999999</v>
      </c>
      <c r="EI22" s="2">
        <f>1/1000000*SUM(FuelWood!EI$4:ET$4)</f>
        <v>0.36690299999999998</v>
      </c>
      <c r="EJ22" s="2">
        <f>1/1000000*SUM(FuelWood!EJ$4:EU$4)</f>
        <v>0.38893800000000001</v>
      </c>
      <c r="EK22" s="2">
        <f>1/1000000*SUM(FuelWood!EK$4:EV$4)</f>
        <v>0.373361</v>
      </c>
      <c r="EL22" s="2">
        <f>1/1000000*SUM(FuelWood!EL$4:EW$4)</f>
        <v>0.36621999999999999</v>
      </c>
      <c r="EM22" s="2">
        <f>1/1000000*SUM(FuelWood!EM$4:EX$4)</f>
        <v>0.37252299999999999</v>
      </c>
      <c r="EN22" s="2">
        <f>1/1000000*SUM(FuelWood!EN$4:EY$4)</f>
        <v>0.40456899999999996</v>
      </c>
      <c r="EO22" s="2">
        <f>1/1000000*SUM(FuelWood!EO$4:EZ$4)</f>
        <v>0.42315999999999998</v>
      </c>
      <c r="EP22" s="2">
        <f>1/1000000*SUM(FuelWood!EP$4:FA$4)</f>
        <v>0.44589199999999996</v>
      </c>
      <c r="EQ22" s="2">
        <f>1/1000000*SUM(FuelWood!EQ$4:FB$4)</f>
        <v>0.43588199999999999</v>
      </c>
      <c r="ER22" s="2">
        <f>1/1000000*SUM(FuelWood!ER$4:FC$4)</f>
        <v>0.442581</v>
      </c>
      <c r="ES22" s="2">
        <f>1/1000000*SUM(FuelWood!ES$4:FD$4)</f>
        <v>0.44219599999999998</v>
      </c>
      <c r="ET22" s="2">
        <f>1/1000000*SUM(FuelWood!ET$4:FE$4)</f>
        <v>0.46006199999999997</v>
      </c>
      <c r="EU22" s="2">
        <f>1/1000000*SUM(FuelWood!EU$4:FF$4)</f>
        <v>0.46128799999999998</v>
      </c>
      <c r="EV22" s="2">
        <f>1/1000000*SUM(FuelWood!EV$4:FG$4)</f>
        <v>0.46365599999999996</v>
      </c>
      <c r="EW22" s="2">
        <f>1/1000000*SUM(FuelWood!EW$4:FH$4)</f>
        <v>0.474524</v>
      </c>
      <c r="EX22" s="2">
        <f>1/1000000*SUM(FuelWood!EX$4:FI$4)</f>
        <v>0.45338399999999995</v>
      </c>
      <c r="EY22" s="2">
        <f>1/1000000*SUM(FuelWood!EY$4:FJ$4)</f>
        <v>0.45351399999999997</v>
      </c>
      <c r="EZ22" s="2">
        <f>1/1000000*SUM(FuelWood!EZ$4:FK$4)</f>
        <v>0.43900299999999998</v>
      </c>
      <c r="FA22" s="2">
        <f>1/1000000*SUM(FuelWood!FA$4:FL$4)</f>
        <v>0.41639499999999996</v>
      </c>
      <c r="FB22" s="2">
        <f>1/1000000*SUM(FuelWood!FB$4:FM$4)</f>
        <v>0.39599299999999998</v>
      </c>
      <c r="FC22" s="2">
        <f>1/1000000*SUM(FuelWood!FC$4:FN$4)</f>
        <v>0.38316299999999998</v>
      </c>
      <c r="FD22" s="2">
        <f>1/1000000*SUM(FuelWood!FD$4:FO$4)</f>
        <v>0.38112599999999996</v>
      </c>
      <c r="FE22" s="2">
        <f>1/1000000*SUM(FuelWood!FE$4:FP$4)</f>
        <v>0.36721399999999998</v>
      </c>
      <c r="FF22" s="2">
        <f>1/1000000*SUM(FuelWood!FF$4:FQ$4)</f>
        <v>0.34106399999999998</v>
      </c>
      <c r="FG22" s="2">
        <f>1/1000000*SUM(FuelWood!FG$4:FR$4)</f>
        <v>0.32939399999999996</v>
      </c>
      <c r="FH22" s="2">
        <f>1/1000000*SUM(FuelWood!FH$4:FS$4)</f>
        <v>0.30150399999999999</v>
      </c>
      <c r="FI22" s="2">
        <f>1/1000000*SUM(FuelWood!FI$4:FT$4)</f>
        <v>0.32148299999999996</v>
      </c>
      <c r="FJ22" s="2">
        <f>1/1000000*SUM(FuelWood!FJ$4:FU$4)</f>
        <v>0.31872899999999998</v>
      </c>
      <c r="FK22" s="2">
        <f>1/1000000*SUM(FuelWood!FK$4:FV$4)</f>
        <v>0.31914199999999998</v>
      </c>
      <c r="FL22" s="2">
        <f>1/1000000*SUM(FuelWood!FL$4:FW$4)</f>
        <v>0.32550999999999997</v>
      </c>
      <c r="FM22" s="2">
        <f>1/1000000*SUM(FuelWood!FM$4:FX$4)</f>
        <v>0.27503</v>
      </c>
      <c r="FN22" s="2">
        <f>1/1000000*SUM(FuelWood!FN$4:FY$4)</f>
        <v>0.24391599999999999</v>
      </c>
    </row>
    <row r="23" spans="1:170">
      <c r="B23" s="3" t="s">
        <v>52</v>
      </c>
      <c r="C23" s="3" t="s">
        <v>52</v>
      </c>
      <c r="D23" s="3" t="s">
        <v>52</v>
      </c>
      <c r="E23" s="3" t="s">
        <v>52</v>
      </c>
      <c r="F23" s="3" t="s">
        <v>52</v>
      </c>
      <c r="G23" s="3" t="s">
        <v>52</v>
      </c>
      <c r="H23" s="3" t="s">
        <v>52</v>
      </c>
      <c r="I23" s="3" t="s">
        <v>52</v>
      </c>
      <c r="J23" s="3" t="s">
        <v>52</v>
      </c>
      <c r="K23" s="3" t="s">
        <v>52</v>
      </c>
      <c r="L23" s="3" t="s">
        <v>52</v>
      </c>
      <c r="M23" s="3" t="s">
        <v>52</v>
      </c>
      <c r="N23" s="3" t="s">
        <v>52</v>
      </c>
      <c r="O23" s="3" t="s">
        <v>52</v>
      </c>
      <c r="P23" s="3" t="s">
        <v>52</v>
      </c>
      <c r="Q23" s="3" t="s">
        <v>52</v>
      </c>
      <c r="R23" s="3" t="s">
        <v>52</v>
      </c>
      <c r="S23" s="3" t="s">
        <v>52</v>
      </c>
      <c r="T23" s="3" t="s">
        <v>52</v>
      </c>
      <c r="U23" s="3" t="s">
        <v>52</v>
      </c>
      <c r="V23" s="3" t="s">
        <v>52</v>
      </c>
      <c r="W23" s="3" t="s">
        <v>52</v>
      </c>
      <c r="X23" s="3" t="s">
        <v>52</v>
      </c>
      <c r="Y23" s="3" t="s">
        <v>52</v>
      </c>
      <c r="Z23" s="3" t="s">
        <v>52</v>
      </c>
      <c r="AA23" s="3" t="s">
        <v>52</v>
      </c>
      <c r="AB23" s="3" t="s">
        <v>52</v>
      </c>
      <c r="AC23" s="3" t="s">
        <v>52</v>
      </c>
      <c r="AD23" s="3" t="s">
        <v>52</v>
      </c>
      <c r="AE23" s="3" t="s">
        <v>52</v>
      </c>
      <c r="AF23" s="3" t="s">
        <v>52</v>
      </c>
      <c r="AG23" s="3" t="s">
        <v>52</v>
      </c>
      <c r="AH23" s="3" t="s">
        <v>52</v>
      </c>
      <c r="AI23" s="3" t="s">
        <v>52</v>
      </c>
      <c r="AJ23" s="3" t="s">
        <v>52</v>
      </c>
      <c r="AK23" s="3" t="s">
        <v>52</v>
      </c>
      <c r="AL23" s="3" t="s">
        <v>52</v>
      </c>
      <c r="AM23" s="3" t="s">
        <v>52</v>
      </c>
      <c r="AN23" s="3" t="s">
        <v>52</v>
      </c>
      <c r="AO23" s="3" t="s">
        <v>52</v>
      </c>
      <c r="AP23" s="3" t="s">
        <v>52</v>
      </c>
      <c r="AQ23" s="3" t="s">
        <v>52</v>
      </c>
      <c r="AR23" s="3" t="s">
        <v>52</v>
      </c>
      <c r="AS23" s="3" t="s">
        <v>52</v>
      </c>
      <c r="AT23" s="3" t="s">
        <v>52</v>
      </c>
      <c r="AU23" s="3" t="s">
        <v>52</v>
      </c>
      <c r="AV23" s="3" t="s">
        <v>52</v>
      </c>
      <c r="AW23" s="3" t="s">
        <v>52</v>
      </c>
      <c r="AX23" s="3" t="s">
        <v>52</v>
      </c>
      <c r="AY23" s="3" t="s">
        <v>52</v>
      </c>
      <c r="AZ23" s="3" t="s">
        <v>52</v>
      </c>
      <c r="BA23" s="3" t="s">
        <v>52</v>
      </c>
      <c r="BB23" s="3" t="s">
        <v>52</v>
      </c>
      <c r="BC23" s="3" t="s">
        <v>52</v>
      </c>
      <c r="BD23" s="3" t="s">
        <v>52</v>
      </c>
      <c r="BE23" s="3" t="s">
        <v>52</v>
      </c>
      <c r="BF23" s="3" t="s">
        <v>52</v>
      </c>
      <c r="BG23" s="3" t="s">
        <v>52</v>
      </c>
      <c r="BH23" s="3" t="s">
        <v>52</v>
      </c>
      <c r="BI23" s="3" t="s">
        <v>52</v>
      </c>
      <c r="BJ23" s="3" t="s">
        <v>52</v>
      </c>
      <c r="BK23" s="3" t="s">
        <v>52</v>
      </c>
      <c r="BL23" s="3" t="s">
        <v>52</v>
      </c>
      <c r="BM23" s="3" t="s">
        <v>52</v>
      </c>
      <c r="BN23" s="3" t="s">
        <v>52</v>
      </c>
      <c r="BO23" s="3" t="s">
        <v>52</v>
      </c>
      <c r="BP23" s="3" t="s">
        <v>52</v>
      </c>
      <c r="BQ23" s="3" t="s">
        <v>52</v>
      </c>
      <c r="BR23" s="3" t="s">
        <v>52</v>
      </c>
      <c r="BS23" s="3" t="s">
        <v>52</v>
      </c>
      <c r="BT23" s="3" t="s">
        <v>52</v>
      </c>
      <c r="BU23" s="3" t="s">
        <v>52</v>
      </c>
      <c r="BV23" s="3" t="s">
        <v>52</v>
      </c>
      <c r="BW23" s="3" t="s">
        <v>52</v>
      </c>
      <c r="BX23" s="3" t="s">
        <v>52</v>
      </c>
      <c r="BY23" s="3" t="s">
        <v>52</v>
      </c>
      <c r="BZ23" s="3" t="s">
        <v>52</v>
      </c>
      <c r="CA23" s="3" t="s">
        <v>52</v>
      </c>
      <c r="CB23" s="3" t="s">
        <v>52</v>
      </c>
      <c r="CC23" s="3" t="s">
        <v>52</v>
      </c>
      <c r="CD23" s="3" t="s">
        <v>52</v>
      </c>
      <c r="CE23" s="3" t="s">
        <v>52</v>
      </c>
      <c r="CF23" s="3" t="s">
        <v>52</v>
      </c>
      <c r="CG23" s="3" t="s">
        <v>52</v>
      </c>
      <c r="CH23" s="3" t="s">
        <v>52</v>
      </c>
      <c r="CI23" s="3" t="s">
        <v>52</v>
      </c>
      <c r="CJ23" s="3" t="s">
        <v>52</v>
      </c>
      <c r="CK23" s="3" t="s">
        <v>52</v>
      </c>
      <c r="CL23" s="3" t="s">
        <v>52</v>
      </c>
      <c r="CM23" s="3" t="s">
        <v>52</v>
      </c>
      <c r="CN23" s="3" t="s">
        <v>52</v>
      </c>
      <c r="CO23" s="3" t="s">
        <v>52</v>
      </c>
      <c r="CP23" s="3" t="s">
        <v>52</v>
      </c>
      <c r="CQ23" s="3" t="s">
        <v>52</v>
      </c>
      <c r="CR23" s="3" t="s">
        <v>52</v>
      </c>
      <c r="CS23" s="3" t="s">
        <v>52</v>
      </c>
      <c r="CT23" s="3" t="s">
        <v>52</v>
      </c>
      <c r="CU23" s="3" t="s">
        <v>52</v>
      </c>
      <c r="CV23" s="3" t="s">
        <v>52</v>
      </c>
      <c r="CW23" s="3" t="s">
        <v>52</v>
      </c>
      <c r="CX23" s="3" t="s">
        <v>52</v>
      </c>
      <c r="CY23" s="3" t="s">
        <v>52</v>
      </c>
      <c r="CZ23" s="3" t="s">
        <v>52</v>
      </c>
      <c r="DA23" s="3" t="s">
        <v>52</v>
      </c>
      <c r="DB23" s="3" t="s">
        <v>52</v>
      </c>
      <c r="DC23" s="3" t="s">
        <v>52</v>
      </c>
      <c r="DD23" s="3" t="s">
        <v>52</v>
      </c>
      <c r="DE23" s="3" t="s">
        <v>52</v>
      </c>
      <c r="DF23" s="3" t="s">
        <v>52</v>
      </c>
      <c r="DG23" s="3" t="s">
        <v>52</v>
      </c>
      <c r="DH23" s="3" t="s">
        <v>52</v>
      </c>
      <c r="DI23" s="3" t="s">
        <v>52</v>
      </c>
      <c r="DJ23" s="3" t="s">
        <v>52</v>
      </c>
      <c r="DK23" s="3" t="s">
        <v>52</v>
      </c>
      <c r="DL23" s="3" t="s">
        <v>52</v>
      </c>
      <c r="DM23" s="3" t="s">
        <v>52</v>
      </c>
      <c r="DN23" s="3" t="s">
        <v>52</v>
      </c>
      <c r="DO23" s="3" t="s">
        <v>52</v>
      </c>
      <c r="DP23" s="3" t="s">
        <v>52</v>
      </c>
      <c r="DQ23" s="3" t="s">
        <v>52</v>
      </c>
      <c r="DR23" s="3" t="s">
        <v>52</v>
      </c>
      <c r="DS23" s="3" t="s">
        <v>52</v>
      </c>
      <c r="DT23" s="3" t="s">
        <v>52</v>
      </c>
      <c r="DU23" s="3" t="s">
        <v>52</v>
      </c>
      <c r="DV23" s="3" t="s">
        <v>52</v>
      </c>
      <c r="DW23" s="3" t="s">
        <v>52</v>
      </c>
      <c r="DX23" s="3" t="s">
        <v>52</v>
      </c>
      <c r="DY23" s="3" t="s">
        <v>52</v>
      </c>
      <c r="DZ23" s="3" t="s">
        <v>52</v>
      </c>
      <c r="EA23" s="3" t="s">
        <v>52</v>
      </c>
      <c r="EB23" s="3" t="s">
        <v>52</v>
      </c>
      <c r="EC23" s="3" t="s">
        <v>52</v>
      </c>
      <c r="ED23" s="3" t="s">
        <v>52</v>
      </c>
      <c r="EE23" s="3" t="s">
        <v>52</v>
      </c>
      <c r="EF23" s="3" t="s">
        <v>52</v>
      </c>
      <c r="EG23" s="3" t="s">
        <v>52</v>
      </c>
      <c r="EH23" s="3" t="s">
        <v>52</v>
      </c>
      <c r="EI23" s="3" t="s">
        <v>52</v>
      </c>
      <c r="EJ23" s="3" t="s">
        <v>52</v>
      </c>
      <c r="EK23" s="3" t="s">
        <v>52</v>
      </c>
      <c r="EL23" s="3" t="s">
        <v>52</v>
      </c>
      <c r="EM23" s="3" t="s">
        <v>52</v>
      </c>
      <c r="EN23" s="3" t="s">
        <v>52</v>
      </c>
      <c r="EO23" s="3" t="s">
        <v>52</v>
      </c>
      <c r="EP23" s="3" t="s">
        <v>52</v>
      </c>
      <c r="EQ23" s="3" t="s">
        <v>52</v>
      </c>
      <c r="ER23" s="3" t="s">
        <v>52</v>
      </c>
      <c r="ES23" s="3" t="s">
        <v>52</v>
      </c>
      <c r="ET23" s="3" t="s">
        <v>52</v>
      </c>
      <c r="EU23" s="3" t="s">
        <v>52</v>
      </c>
      <c r="EV23" s="3" t="s">
        <v>52</v>
      </c>
      <c r="EW23" s="3" t="s">
        <v>52</v>
      </c>
      <c r="EX23" s="3" t="s">
        <v>52</v>
      </c>
      <c r="EY23" s="3" t="s">
        <v>52</v>
      </c>
      <c r="EZ23" s="3" t="s">
        <v>52</v>
      </c>
      <c r="FA23" s="3" t="s">
        <v>52</v>
      </c>
      <c r="FB23" s="3" t="s">
        <v>52</v>
      </c>
      <c r="FC23" s="3" t="s">
        <v>52</v>
      </c>
      <c r="FD23" s="3" t="s">
        <v>52</v>
      </c>
      <c r="FE23" s="3" t="s">
        <v>52</v>
      </c>
      <c r="FF23" s="3" t="s">
        <v>52</v>
      </c>
      <c r="FG23" s="3" t="s">
        <v>52</v>
      </c>
      <c r="FH23" s="3" t="s">
        <v>52</v>
      </c>
      <c r="FI23" s="3" t="s">
        <v>52</v>
      </c>
      <c r="FJ23" s="3" t="s">
        <v>52</v>
      </c>
      <c r="FK23" s="3" t="s">
        <v>52</v>
      </c>
      <c r="FL23" s="3" t="s">
        <v>52</v>
      </c>
      <c r="FM23" s="3" t="s">
        <v>52</v>
      </c>
      <c r="FN23" s="3" t="s">
        <v>52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42</v>
      </c>
      <c r="BE24" s="2"/>
      <c r="BF24" s="2"/>
      <c r="BG24" s="2"/>
      <c r="BH24" s="2"/>
      <c r="BI24" s="2"/>
      <c r="BJ24" s="2" t="s">
        <v>43</v>
      </c>
      <c r="BK24" s="2"/>
      <c r="BL24" s="2"/>
      <c r="BM24" s="2"/>
      <c r="BN24" s="2"/>
      <c r="BO24" s="2"/>
      <c r="BP24" s="2" t="s">
        <v>44</v>
      </c>
      <c r="BQ24" s="2"/>
      <c r="BR24" s="2"/>
      <c r="BS24" s="2"/>
      <c r="BT24" s="2"/>
      <c r="BU24" s="2"/>
      <c r="BV24" s="2" t="s">
        <v>45</v>
      </c>
      <c r="BW24" s="2"/>
      <c r="BX24" s="2"/>
      <c r="BY24" s="2"/>
      <c r="BZ24" s="2"/>
      <c r="CA24" s="2"/>
      <c r="CB24" s="2" t="s">
        <v>48</v>
      </c>
      <c r="CC24" s="2"/>
      <c r="CD24" s="2"/>
      <c r="CE24" s="2"/>
      <c r="CF24" s="2"/>
      <c r="CG24" s="2"/>
      <c r="CH24" s="2" t="s">
        <v>49</v>
      </c>
      <c r="CI24" s="2"/>
      <c r="CJ24" s="2"/>
      <c r="CK24" s="2"/>
      <c r="CL24" s="2"/>
      <c r="CM24" s="2"/>
      <c r="CN24" s="2" t="s">
        <v>50</v>
      </c>
      <c r="CO24" s="2"/>
      <c r="CP24" s="2"/>
      <c r="CQ24" s="2"/>
      <c r="CR24" s="2"/>
      <c r="CS24" s="2"/>
      <c r="CT24" s="2" t="s">
        <v>51</v>
      </c>
      <c r="CU24" s="2"/>
      <c r="CV24" s="2"/>
      <c r="CW24" s="2"/>
      <c r="CX24" s="2"/>
      <c r="CY24" s="2"/>
      <c r="CZ24" s="2" t="s">
        <v>53</v>
      </c>
      <c r="DA24" s="2"/>
      <c r="DB24" s="2"/>
      <c r="DC24" s="2"/>
      <c r="DD24" s="2"/>
      <c r="DE24" s="2"/>
      <c r="DF24" s="2" t="s">
        <v>54</v>
      </c>
      <c r="DG24" s="2"/>
      <c r="DH24" s="2"/>
      <c r="DI24" s="2"/>
      <c r="DJ24" s="2"/>
      <c r="DK24" s="2"/>
      <c r="DL24" s="2" t="s">
        <v>55</v>
      </c>
      <c r="DM24" s="2"/>
      <c r="DN24" s="2"/>
      <c r="DO24" s="2"/>
      <c r="DP24" s="2"/>
      <c r="DQ24" s="2"/>
      <c r="DR24" s="2" t="s">
        <v>56</v>
      </c>
      <c r="DS24" s="2"/>
      <c r="DT24" s="2"/>
      <c r="DU24" s="2"/>
      <c r="DV24" s="2"/>
      <c r="DW24" s="2"/>
      <c r="DX24" s="2" t="s">
        <v>57</v>
      </c>
      <c r="DY24" s="2"/>
      <c r="DZ24" s="2"/>
      <c r="EA24" s="2"/>
      <c r="EB24" s="2"/>
      <c r="EC24" s="2"/>
      <c r="ED24" s="2" t="s">
        <v>58</v>
      </c>
      <c r="EE24" s="2"/>
      <c r="EF24" s="2"/>
      <c r="EG24" s="2"/>
      <c r="EH24" s="2"/>
      <c r="EI24" s="2"/>
      <c r="EJ24" s="2" t="s">
        <v>59</v>
      </c>
      <c r="EK24" s="2"/>
      <c r="EL24" s="2"/>
      <c r="EM24" s="2"/>
      <c r="EN24" s="2"/>
      <c r="EO24" s="2"/>
      <c r="EP24" s="2" t="s">
        <v>60</v>
      </c>
      <c r="EQ24" s="2"/>
      <c r="ER24" s="2"/>
      <c r="ES24" s="2"/>
      <c r="ET24" s="2"/>
      <c r="EU24" s="2"/>
      <c r="EV24" s="2" t="s">
        <v>61</v>
      </c>
      <c r="EW24" s="2"/>
      <c r="EX24" s="2"/>
      <c r="EY24" s="2"/>
      <c r="EZ24" s="2"/>
      <c r="FA24" s="2"/>
      <c r="FB24" s="2" t="s">
        <v>62</v>
      </c>
      <c r="FC24" s="2"/>
      <c r="FD24" s="2"/>
      <c r="FE24" s="2"/>
      <c r="FF24" s="2"/>
      <c r="FG24" s="2"/>
      <c r="FH24" s="2" t="s">
        <v>63</v>
      </c>
      <c r="FI24" s="2"/>
      <c r="FJ24" s="2"/>
      <c r="FK24" s="2"/>
      <c r="FL24" s="2"/>
      <c r="FM24" s="2"/>
      <c r="FN24" s="2" t="s">
        <v>64</v>
      </c>
    </row>
    <row r="25" spans="1:170" ht="13">
      <c r="A25" t="s">
        <v>65</v>
      </c>
      <c r="B25" s="4">
        <f>B22</f>
        <v>0.191326</v>
      </c>
      <c r="C25" s="4">
        <f t="shared" ref="C25:AV25" si="63">C22</f>
        <v>0.20851699999999998</v>
      </c>
      <c r="D25" s="4">
        <f t="shared" si="63"/>
        <v>0.20386199999999999</v>
      </c>
      <c r="E25" s="4">
        <f t="shared" si="63"/>
        <v>0.20392199999999999</v>
      </c>
      <c r="F25" s="4">
        <f t="shared" si="63"/>
        <v>0.196797</v>
      </c>
      <c r="G25" s="4">
        <f t="shared" si="63"/>
        <v>0.18662499999999999</v>
      </c>
      <c r="H25" s="4">
        <f t="shared" si="63"/>
        <v>0.20124599999999998</v>
      </c>
      <c r="I25" s="4">
        <f t="shared" si="63"/>
        <v>0.178894</v>
      </c>
      <c r="J25" s="4">
        <f t="shared" si="63"/>
        <v>0.17913799999999999</v>
      </c>
      <c r="K25" s="4">
        <f t="shared" si="63"/>
        <v>0.18122199999999999</v>
      </c>
      <c r="L25" s="4">
        <f t="shared" si="63"/>
        <v>0.193795</v>
      </c>
      <c r="M25" s="4">
        <f t="shared" si="63"/>
        <v>0.22706599999999999</v>
      </c>
      <c r="N25" s="4">
        <f t="shared" si="63"/>
        <v>0.231184</v>
      </c>
      <c r="O25" s="4">
        <f t="shared" si="63"/>
        <v>0.220112</v>
      </c>
      <c r="P25" s="4">
        <f t="shared" si="63"/>
        <v>0.22722499999999998</v>
      </c>
      <c r="Q25" s="4">
        <f t="shared" si="63"/>
        <v>0.224051</v>
      </c>
      <c r="R25" s="4">
        <f t="shared" si="63"/>
        <v>0.22085199999999999</v>
      </c>
      <c r="S25" s="4">
        <f t="shared" si="63"/>
        <v>0.226184</v>
      </c>
      <c r="T25" s="4">
        <f t="shared" si="63"/>
        <v>0.22572099999999998</v>
      </c>
      <c r="U25" s="4">
        <f t="shared" si="63"/>
        <v>0.229599</v>
      </c>
      <c r="V25" s="4">
        <f t="shared" si="63"/>
        <v>0.22451699999999999</v>
      </c>
      <c r="W25" s="4">
        <f t="shared" si="63"/>
        <v>0.21901099999999998</v>
      </c>
      <c r="X25" s="4">
        <f t="shared" si="63"/>
        <v>0.216997</v>
      </c>
      <c r="Y25" s="4">
        <f t="shared" si="63"/>
        <v>0.19918999999999998</v>
      </c>
      <c r="Z25" s="4">
        <f t="shared" si="63"/>
        <v>0.19678099999999998</v>
      </c>
      <c r="AA25" s="4">
        <f t="shared" si="63"/>
        <v>0.20365799999999998</v>
      </c>
      <c r="AB25" s="4">
        <f t="shared" si="63"/>
        <v>0.200491</v>
      </c>
      <c r="AC25" s="4">
        <f t="shared" si="63"/>
        <v>0.21015999999999999</v>
      </c>
      <c r="AD25" s="4">
        <f t="shared" si="63"/>
        <v>0.20771899999999999</v>
      </c>
      <c r="AE25" s="4">
        <f t="shared" si="63"/>
        <v>0.20011099999999998</v>
      </c>
      <c r="AF25" s="4">
        <f t="shared" si="63"/>
        <v>0.164744</v>
      </c>
      <c r="AG25" s="4">
        <f t="shared" si="63"/>
        <v>0.20505699999999999</v>
      </c>
      <c r="AH25" s="4">
        <f t="shared" si="63"/>
        <v>0.21615899999999999</v>
      </c>
      <c r="AI25" s="4">
        <f t="shared" si="63"/>
        <v>0.215505</v>
      </c>
      <c r="AJ25" s="4">
        <f t="shared" si="63"/>
        <v>0.21407999999999999</v>
      </c>
      <c r="AK25" s="4">
        <f t="shared" si="63"/>
        <v>0.20588299999999998</v>
      </c>
      <c r="AL25" s="4">
        <f t="shared" si="63"/>
        <v>0.20781999999999998</v>
      </c>
      <c r="AM25" s="4">
        <f t="shared" si="63"/>
        <v>0.214312</v>
      </c>
      <c r="AN25" s="4">
        <f t="shared" si="63"/>
        <v>0.225051</v>
      </c>
      <c r="AO25" s="4">
        <f t="shared" si="63"/>
        <v>0.22439299999999998</v>
      </c>
      <c r="AP25" s="4">
        <f t="shared" si="63"/>
        <v>0.222663</v>
      </c>
      <c r="AQ25" s="4">
        <f t="shared" si="63"/>
        <v>0.22198399999999999</v>
      </c>
      <c r="AR25" s="4">
        <f t="shared" si="63"/>
        <v>0.229906</v>
      </c>
      <c r="AS25" s="4">
        <f t="shared" si="63"/>
        <v>0.20480699999999999</v>
      </c>
      <c r="AT25" s="4">
        <f t="shared" si="63"/>
        <v>0.195076</v>
      </c>
      <c r="AU25" s="4">
        <f t="shared" si="63"/>
        <v>0.192547</v>
      </c>
      <c r="AV25" s="4">
        <f t="shared" si="63"/>
        <v>0.22043199999999999</v>
      </c>
      <c r="AW25" s="4">
        <f>AW22</f>
        <v>0.23324</v>
      </c>
      <c r="AX25" s="4">
        <f>AX22</f>
        <v>0.24779499999999999</v>
      </c>
      <c r="AY25" s="4">
        <f t="shared" ref="AY25:BH25" si="64">AY22</f>
        <v>0.25680700000000001</v>
      </c>
      <c r="AZ25" s="4">
        <f t="shared" si="64"/>
        <v>0.25267499999999998</v>
      </c>
      <c r="BA25" s="4">
        <f t="shared" si="64"/>
        <v>0.26702300000000001</v>
      </c>
      <c r="BB25" s="4">
        <f t="shared" si="64"/>
        <v>0.27308699999999997</v>
      </c>
      <c r="BC25" s="4">
        <f t="shared" si="64"/>
        <v>0.279858</v>
      </c>
      <c r="BD25" s="4">
        <f t="shared" si="64"/>
        <v>0.27766599999999997</v>
      </c>
      <c r="BE25" s="4">
        <f t="shared" si="64"/>
        <v>0.27310000000000001</v>
      </c>
      <c r="BF25" s="4">
        <f t="shared" si="64"/>
        <v>0.27341899999999997</v>
      </c>
      <c r="BG25" s="4">
        <f t="shared" si="64"/>
        <v>0.28117199999999998</v>
      </c>
      <c r="BH25" s="4">
        <f t="shared" si="64"/>
        <v>0.27179799999999998</v>
      </c>
      <c r="BI25" s="4">
        <f>BI22</f>
        <v>0.29119899999999999</v>
      </c>
      <c r="BJ25" s="4">
        <f>BJ22</f>
        <v>0.29816399999999998</v>
      </c>
      <c r="BK25" s="4">
        <f t="shared" ref="BK25:BT25" si="65">BK22</f>
        <v>0.29635899999999998</v>
      </c>
      <c r="BL25" s="4">
        <f t="shared" si="65"/>
        <v>0.29519000000000001</v>
      </c>
      <c r="BM25" s="4">
        <f t="shared" si="65"/>
        <v>0.27513199999999999</v>
      </c>
      <c r="BN25" s="4">
        <f t="shared" si="65"/>
        <v>0.28626999999999997</v>
      </c>
      <c r="BO25" s="4">
        <f t="shared" si="65"/>
        <v>0.28997400000000001</v>
      </c>
      <c r="BP25" s="4">
        <f t="shared" si="65"/>
        <v>0.27984999999999999</v>
      </c>
      <c r="BQ25" s="4">
        <f t="shared" si="65"/>
        <v>0.27588000000000001</v>
      </c>
      <c r="BR25" s="4">
        <f t="shared" si="65"/>
        <v>0.28076799999999996</v>
      </c>
      <c r="BS25" s="4">
        <f t="shared" si="65"/>
        <v>0.32464100000000001</v>
      </c>
      <c r="BT25" s="4">
        <f t="shared" si="65"/>
        <v>0.31599099999999997</v>
      </c>
      <c r="BU25" s="4">
        <f>BU22</f>
        <v>0.30588699999999996</v>
      </c>
      <c r="BV25" s="4">
        <f>BV22</f>
        <v>0.29756099999999996</v>
      </c>
      <c r="BW25" s="4">
        <f t="shared" ref="BW25:CF25" si="66">BW22</f>
        <v>0.29385499999999998</v>
      </c>
      <c r="BX25" s="4">
        <f t="shared" si="66"/>
        <v>0.30127100000000001</v>
      </c>
      <c r="BY25" s="4">
        <f t="shared" si="66"/>
        <v>0.29608699999999999</v>
      </c>
      <c r="BZ25" s="4">
        <f t="shared" si="66"/>
        <v>0.290686</v>
      </c>
      <c r="CA25" s="4">
        <f t="shared" si="66"/>
        <v>0.28803899999999999</v>
      </c>
      <c r="CB25" s="4">
        <f t="shared" si="66"/>
        <v>0.30278099999999997</v>
      </c>
      <c r="CC25" s="4">
        <f t="shared" si="66"/>
        <v>0.31026100000000001</v>
      </c>
      <c r="CD25" s="4">
        <f t="shared" si="66"/>
        <v>0.30885599999999996</v>
      </c>
      <c r="CE25" s="4">
        <f t="shared" si="66"/>
        <v>0.263714</v>
      </c>
      <c r="CF25" s="4">
        <f t="shared" si="66"/>
        <v>0.26881899999999997</v>
      </c>
      <c r="CG25" s="4">
        <f>CG22</f>
        <v>0.253693</v>
      </c>
      <c r="CH25" s="4">
        <f>CH22</f>
        <v>0.59770699999999999</v>
      </c>
      <c r="CI25" s="4">
        <f t="shared" ref="CI25:CR25" si="67">CI22</f>
        <v>0.60765199999999997</v>
      </c>
      <c r="CJ25" s="4">
        <f t="shared" si="67"/>
        <v>0.604267</v>
      </c>
      <c r="CK25" s="4">
        <f t="shared" si="67"/>
        <v>0.63551199999999997</v>
      </c>
      <c r="CL25" s="4">
        <f t="shared" si="67"/>
        <v>0.63744199999999995</v>
      </c>
      <c r="CM25" s="4">
        <f t="shared" si="67"/>
        <v>0.63447999999999993</v>
      </c>
      <c r="CN25" s="4">
        <f t="shared" si="67"/>
        <v>0.62104099999999995</v>
      </c>
      <c r="CO25" s="4">
        <f t="shared" si="67"/>
        <v>0.60477399999999992</v>
      </c>
      <c r="CP25" s="4">
        <f t="shared" si="67"/>
        <v>0.60712500000000003</v>
      </c>
      <c r="CQ25" s="4">
        <f t="shared" si="67"/>
        <v>0.62686900000000001</v>
      </c>
      <c r="CR25" s="4">
        <f t="shared" si="67"/>
        <v>0.62204999999999999</v>
      </c>
      <c r="CS25" s="4">
        <f>CS22</f>
        <v>0.63959299999999997</v>
      </c>
      <c r="CT25" s="4">
        <f>CT22</f>
        <v>0.28603200000000001</v>
      </c>
      <c r="CU25" s="4">
        <f t="shared" ref="CU25:DD25" si="68">CU22</f>
        <v>0.28108499999999997</v>
      </c>
      <c r="CV25" s="4">
        <f t="shared" si="68"/>
        <v>0.28550500000000001</v>
      </c>
      <c r="CW25" s="4">
        <f t="shared" si="68"/>
        <v>0.274482</v>
      </c>
      <c r="CX25" s="4">
        <f t="shared" si="68"/>
        <v>0.26505499999999999</v>
      </c>
      <c r="CY25" s="4">
        <f t="shared" si="68"/>
        <v>0.27208199999999999</v>
      </c>
      <c r="CZ25" s="4">
        <f t="shared" si="68"/>
        <v>0.26489499999999999</v>
      </c>
      <c r="DA25" s="4">
        <f t="shared" si="68"/>
        <v>0.26563300000000001</v>
      </c>
      <c r="DB25" s="4">
        <f t="shared" si="68"/>
        <v>0.25934099999999999</v>
      </c>
      <c r="DC25" s="4">
        <f t="shared" si="68"/>
        <v>0.25247599999999998</v>
      </c>
      <c r="DD25" s="4">
        <f t="shared" si="68"/>
        <v>0.26161200000000001</v>
      </c>
      <c r="DE25" s="4">
        <f>DE22</f>
        <v>0.26719899999999996</v>
      </c>
      <c r="DF25" s="4">
        <f>DF22</f>
        <v>0.27030899999999997</v>
      </c>
      <c r="DG25" s="4">
        <f t="shared" ref="DG25:DP25" si="69">DG22</f>
        <v>0.25510899999999997</v>
      </c>
      <c r="DH25" s="4">
        <f t="shared" si="69"/>
        <v>0.24593399999999999</v>
      </c>
      <c r="DI25" s="4">
        <f t="shared" si="69"/>
        <v>0.23333599999999999</v>
      </c>
      <c r="DJ25" s="4">
        <f t="shared" si="69"/>
        <v>0.239373</v>
      </c>
      <c r="DK25" s="4">
        <f t="shared" si="69"/>
        <v>0.26407700000000001</v>
      </c>
      <c r="DL25" s="4">
        <f t="shared" si="69"/>
        <v>0.270069</v>
      </c>
      <c r="DM25" s="4">
        <f t="shared" si="69"/>
        <v>0.288858</v>
      </c>
      <c r="DN25" s="4">
        <f t="shared" si="69"/>
        <v>0.30840099999999998</v>
      </c>
      <c r="DO25" s="4">
        <f t="shared" si="69"/>
        <v>0.30868200000000001</v>
      </c>
      <c r="DP25" s="4">
        <f t="shared" si="69"/>
        <v>0.31929099999999999</v>
      </c>
      <c r="DQ25" s="4">
        <f>DQ22</f>
        <v>0.32413599999999998</v>
      </c>
      <c r="DR25" s="4">
        <f>DR22</f>
        <v>0.345605</v>
      </c>
      <c r="DS25" s="4">
        <f t="shared" ref="DS25:EB25" si="70">DS22</f>
        <v>0.34926499999999999</v>
      </c>
      <c r="DT25" s="4">
        <f t="shared" si="70"/>
        <v>0.35580200000000001</v>
      </c>
      <c r="DU25" s="4">
        <f t="shared" si="70"/>
        <v>0.37091299999999999</v>
      </c>
      <c r="DV25" s="4">
        <f t="shared" si="70"/>
        <v>0.36874599999999996</v>
      </c>
      <c r="DW25" s="4">
        <f t="shared" si="70"/>
        <v>0.34148499999999998</v>
      </c>
      <c r="DX25" s="4">
        <f t="shared" si="70"/>
        <v>0.342783</v>
      </c>
      <c r="DY25" s="4">
        <f t="shared" si="70"/>
        <v>0.339862</v>
      </c>
      <c r="DZ25" s="4">
        <f t="shared" si="70"/>
        <v>0.354763</v>
      </c>
      <c r="EA25" s="4">
        <f t="shared" si="70"/>
        <v>0.35236599999999996</v>
      </c>
      <c r="EB25" s="4">
        <f t="shared" si="70"/>
        <v>0.325679</v>
      </c>
      <c r="EC25" s="4">
        <f>EC22</f>
        <v>0.32846700000000001</v>
      </c>
      <c r="ED25" s="4">
        <f>ED22</f>
        <v>0.31356299999999998</v>
      </c>
      <c r="EE25" s="4">
        <f t="shared" ref="EE25:EN25" si="71">EE22</f>
        <v>0.330924</v>
      </c>
      <c r="EF25" s="4">
        <f t="shared" si="71"/>
        <v>0.33815699999999999</v>
      </c>
      <c r="EG25" s="4">
        <f t="shared" si="71"/>
        <v>0.34182099999999999</v>
      </c>
      <c r="EH25" s="4">
        <f t="shared" si="71"/>
        <v>0.35417199999999999</v>
      </c>
      <c r="EI25" s="4">
        <f t="shared" si="71"/>
        <v>0.36690299999999998</v>
      </c>
      <c r="EJ25" s="4">
        <f t="shared" si="71"/>
        <v>0.38893800000000001</v>
      </c>
      <c r="EK25" s="4">
        <f t="shared" si="71"/>
        <v>0.373361</v>
      </c>
      <c r="EL25" s="4">
        <f t="shared" si="71"/>
        <v>0.36621999999999999</v>
      </c>
      <c r="EM25" s="4">
        <f t="shared" si="71"/>
        <v>0.37252299999999999</v>
      </c>
      <c r="EN25" s="4">
        <f t="shared" si="71"/>
        <v>0.40456899999999996</v>
      </c>
      <c r="EO25" s="4">
        <f>EO22</f>
        <v>0.42315999999999998</v>
      </c>
      <c r="EP25" s="4">
        <f>EP22</f>
        <v>0.44589199999999996</v>
      </c>
      <c r="EQ25" s="4">
        <f t="shared" ref="EQ25:EZ25" si="72">EQ22</f>
        <v>0.43588199999999999</v>
      </c>
      <c r="ER25" s="4">
        <f t="shared" si="72"/>
        <v>0.442581</v>
      </c>
      <c r="ES25" s="4">
        <f t="shared" si="72"/>
        <v>0.44219599999999998</v>
      </c>
      <c r="ET25" s="4">
        <f t="shared" si="72"/>
        <v>0.46006199999999997</v>
      </c>
      <c r="EU25" s="4">
        <f t="shared" si="72"/>
        <v>0.46128799999999998</v>
      </c>
      <c r="EV25" s="4">
        <f t="shared" si="72"/>
        <v>0.46365599999999996</v>
      </c>
      <c r="EW25" s="4">
        <f t="shared" si="72"/>
        <v>0.474524</v>
      </c>
      <c r="EX25" s="4">
        <f t="shared" si="72"/>
        <v>0.45338399999999995</v>
      </c>
      <c r="EY25" s="4">
        <f t="shared" si="72"/>
        <v>0.45351399999999997</v>
      </c>
      <c r="EZ25" s="4">
        <f t="shared" si="72"/>
        <v>0.43900299999999998</v>
      </c>
      <c r="FA25" s="4">
        <f>FA22</f>
        <v>0.41639499999999996</v>
      </c>
      <c r="FB25" s="4">
        <f>FB22</f>
        <v>0.39599299999999998</v>
      </c>
      <c r="FC25" s="4">
        <f t="shared" ref="FC25:FL25" si="73">FC22</f>
        <v>0.38316299999999998</v>
      </c>
      <c r="FD25" s="4">
        <f t="shared" si="73"/>
        <v>0.38112599999999996</v>
      </c>
      <c r="FE25" s="4">
        <f t="shared" si="73"/>
        <v>0.36721399999999998</v>
      </c>
      <c r="FF25" s="4">
        <f t="shared" si="73"/>
        <v>0.34106399999999998</v>
      </c>
      <c r="FG25" s="4">
        <f t="shared" si="73"/>
        <v>0.32939399999999996</v>
      </c>
      <c r="FH25" s="4">
        <f t="shared" si="73"/>
        <v>0.30150399999999999</v>
      </c>
      <c r="FI25" s="4">
        <f t="shared" si="73"/>
        <v>0.32148299999999996</v>
      </c>
      <c r="FJ25" s="4">
        <f t="shared" si="73"/>
        <v>0.31872899999999998</v>
      </c>
      <c r="FK25" s="4">
        <f t="shared" si="73"/>
        <v>0.31914199999999998</v>
      </c>
      <c r="FL25" s="4">
        <f t="shared" si="73"/>
        <v>0.32550999999999997</v>
      </c>
      <c r="FM25" s="4">
        <f>FM22</f>
        <v>0.27503</v>
      </c>
      <c r="FN25" s="4">
        <f>FN22</f>
        <v>0.24391599999999999</v>
      </c>
    </row>
    <row r="26" spans="1:170">
      <c r="A26" t="str">
        <f>Pellets!A$12</f>
        <v>Denmark</v>
      </c>
      <c r="B26" s="2">
        <f>1/1000000*SUM(FuelWood!B$12:M$12)</f>
        <v>0</v>
      </c>
      <c r="C26" s="2">
        <f>1/1000000*SUM(FuelWood!C$12:N$12)</f>
        <v>0</v>
      </c>
      <c r="D26" s="2">
        <f>1/1000000*SUM(FuelWood!D$12:O$12)</f>
        <v>0</v>
      </c>
      <c r="E26" s="2">
        <f>1/1000000*SUM(FuelWood!E$12:P$12)</f>
        <v>0</v>
      </c>
      <c r="F26" s="2">
        <f>1/1000000*SUM(FuelWood!F$12:Q$12)</f>
        <v>0</v>
      </c>
      <c r="G26" s="2">
        <f>1/1000000*SUM(FuelWood!G$12:R$12)</f>
        <v>0</v>
      </c>
      <c r="H26" s="2">
        <f>1/1000000*SUM(FuelWood!H$12:S$12)</f>
        <v>0</v>
      </c>
      <c r="I26" s="2">
        <f>1/1000000*SUM(FuelWood!I$12:T$12)</f>
        <v>0</v>
      </c>
      <c r="J26" s="2">
        <f>1/1000000*SUM(FuelWood!J$12:U$12)</f>
        <v>0</v>
      </c>
      <c r="K26" s="2">
        <f>1/1000000*SUM(FuelWood!K$12:V$12)</f>
        <v>0</v>
      </c>
      <c r="L26" s="2">
        <f>1/1000000*SUM(FuelWood!L$12:W$12)</f>
        <v>0</v>
      </c>
      <c r="M26" s="2">
        <f>1/1000000*SUM(FuelWood!M$12:X$12)</f>
        <v>0</v>
      </c>
      <c r="N26" s="2">
        <f>1/1000000*SUM(FuelWood!N$12:Y$12)</f>
        <v>0</v>
      </c>
      <c r="O26" s="2">
        <f>1/1000000*SUM(FuelWood!O$12:Z$12)</f>
        <v>0</v>
      </c>
      <c r="P26" s="2">
        <f>1/1000000*SUM(FuelWood!P$12:AA$12)</f>
        <v>0</v>
      </c>
      <c r="Q26" s="2">
        <f>1/1000000*SUM(FuelWood!Q$12:AB$12)</f>
        <v>0</v>
      </c>
      <c r="R26" s="2">
        <f>1/1000000*SUM(FuelWood!R$12:AC$12)</f>
        <v>0</v>
      </c>
      <c r="S26" s="2">
        <f>1/1000000*SUM(FuelWood!S$12:AD$12)</f>
        <v>0</v>
      </c>
      <c r="T26" s="2">
        <f>1/1000000*SUM(FuelWood!T$12:AE$12)</f>
        <v>0</v>
      </c>
      <c r="U26" s="2">
        <f>1/1000000*SUM(FuelWood!U$12:AF$12)</f>
        <v>0</v>
      </c>
      <c r="V26" s="2">
        <f>1/1000000*SUM(FuelWood!V$12:AG$12)</f>
        <v>0</v>
      </c>
      <c r="W26" s="2">
        <f>1/1000000*SUM(FuelWood!W$12:AH$12)</f>
        <v>0</v>
      </c>
      <c r="X26" s="2">
        <f>1/1000000*SUM(FuelWood!X$12:AI$12)</f>
        <v>0</v>
      </c>
      <c r="Y26" s="2">
        <f>1/1000000*SUM(FuelWood!Y$12:AJ$12)</f>
        <v>0</v>
      </c>
      <c r="Z26" s="2">
        <f>1/1000000*SUM(FuelWood!Z$12:AK$12)</f>
        <v>0</v>
      </c>
      <c r="AA26" s="2">
        <f>1/1000000*SUM(FuelWood!AA$12:AL$12)</f>
        <v>0</v>
      </c>
      <c r="AB26" s="2">
        <f>1/1000000*SUM(FuelWood!AB$12:AM$12)</f>
        <v>0</v>
      </c>
      <c r="AC26" s="2">
        <f>1/1000000*SUM(FuelWood!AC$12:AN$12)</f>
        <v>0</v>
      </c>
      <c r="AD26" s="2">
        <f>1/1000000*SUM(FuelWood!AD$12:AO$12)</f>
        <v>0</v>
      </c>
      <c r="AE26" s="2">
        <f>1/1000000*SUM(FuelWood!AE$12:AP$12)</f>
        <v>0</v>
      </c>
      <c r="AF26" s="2">
        <f>1/1000000*SUM(FuelWood!AF$12:AQ$12)</f>
        <v>0</v>
      </c>
      <c r="AG26" s="2">
        <f>1/1000000*SUM(FuelWood!AG$12:AR$12)</f>
        <v>0</v>
      </c>
      <c r="AH26" s="2">
        <f>1/1000000*SUM(FuelWood!AH$12:AS$12)</f>
        <v>0</v>
      </c>
      <c r="AI26" s="2">
        <f>1/1000000*SUM(FuelWood!AI$12:AT$12)</f>
        <v>0</v>
      </c>
      <c r="AJ26" s="2">
        <f>1/1000000*SUM(FuelWood!AJ$12:AU$12)</f>
        <v>0</v>
      </c>
      <c r="AK26" s="2">
        <f>1/1000000*SUM(FuelWood!AK$12:AV$12)</f>
        <v>0</v>
      </c>
      <c r="AL26" s="2">
        <f>1/1000000*SUM(FuelWood!AL$12:AW$12)</f>
        <v>0</v>
      </c>
      <c r="AM26" s="2">
        <f>1/1000000*SUM(FuelWood!AM$12:AX$12)</f>
        <v>0</v>
      </c>
      <c r="AN26" s="2">
        <f>1/1000000*SUM(FuelWood!AN$12:AY$12)</f>
        <v>0</v>
      </c>
      <c r="AO26" s="2">
        <f>1/1000000*SUM(FuelWood!AO$12:AZ$12)</f>
        <v>0</v>
      </c>
      <c r="AP26" s="2">
        <f>1/1000000*SUM(FuelWood!AP$12:BA$12)</f>
        <v>0</v>
      </c>
      <c r="AQ26" s="2">
        <f>1/1000000*SUM(FuelWood!AQ$12:BB$12)</f>
        <v>0</v>
      </c>
      <c r="AR26" s="2">
        <f>1/1000000*SUM(FuelWood!AR$12:BC$12)</f>
        <v>0</v>
      </c>
      <c r="AS26" s="2">
        <f>1/1000000*SUM(FuelWood!AS$12:BD$12)</f>
        <v>0</v>
      </c>
      <c r="AT26" s="2">
        <f>1/1000000*SUM(FuelWood!AT$12:BE$12)</f>
        <v>0</v>
      </c>
      <c r="AU26" s="2">
        <f>1/1000000*SUM(FuelWood!AU$12:BF$12)</f>
        <v>0</v>
      </c>
      <c r="AV26" s="2">
        <f>1/1000000*SUM(FuelWood!AV$12:BG$12)</f>
        <v>0</v>
      </c>
      <c r="AW26" s="2">
        <f>1/1000000*SUM(FuelWood!AW$12:BH$12)</f>
        <v>0</v>
      </c>
      <c r="AX26" s="2">
        <f>1/1000000*SUM(FuelWood!AX$12:BI$12)</f>
        <v>0</v>
      </c>
      <c r="AY26" s="2">
        <f>1/1000000*SUM(FuelWood!AY$12:BJ$12)</f>
        <v>0</v>
      </c>
      <c r="AZ26" s="2">
        <f>1/1000000*SUM(FuelWood!AZ$12:BK$12)</f>
        <v>0</v>
      </c>
      <c r="BA26" s="2">
        <f>1/1000000*SUM(FuelWood!BA$12:BL$12)</f>
        <v>0</v>
      </c>
      <c r="BB26" s="2">
        <f>1/1000000*SUM(FuelWood!BB$12:BM$12)</f>
        <v>0</v>
      </c>
      <c r="BC26" s="2">
        <f>1/1000000*SUM(FuelWood!BC$12:BN$12)</f>
        <v>0</v>
      </c>
      <c r="BD26" s="2">
        <f>1/1000000*SUM(FuelWood!BD$12:BO$12)</f>
        <v>0</v>
      </c>
      <c r="BE26" s="2">
        <f>1/1000000*SUM(FuelWood!BE$12:BP$12)</f>
        <v>0</v>
      </c>
      <c r="BF26" s="2">
        <f>1/1000000*SUM(FuelWood!BF$12:BQ$12)</f>
        <v>0</v>
      </c>
      <c r="BG26" s="2">
        <f>1/1000000*SUM(FuelWood!BG$12:BR$12)</f>
        <v>0</v>
      </c>
      <c r="BH26" s="2">
        <f>1/1000000*SUM(FuelWood!BH$12:BS$12)</f>
        <v>0</v>
      </c>
      <c r="BI26" s="2">
        <f>1/1000000*SUM(FuelWood!BI$12:BT$12)</f>
        <v>0</v>
      </c>
      <c r="BJ26" s="2">
        <f>1/1000000*SUM(FuelWood!BJ$12:BU$12)</f>
        <v>0</v>
      </c>
      <c r="BK26" s="2">
        <f>1/1000000*SUM(FuelWood!BK$12:BV$12)</f>
        <v>0</v>
      </c>
      <c r="BL26" s="2">
        <f>1/1000000*SUM(FuelWood!BL$12:BW$12)</f>
        <v>0</v>
      </c>
      <c r="BM26" s="2">
        <f>1/1000000*SUM(FuelWood!BM$12:BX$12)</f>
        <v>0</v>
      </c>
      <c r="BN26" s="2">
        <f>1/1000000*SUM(FuelWood!BN$12:BY$12)</f>
        <v>0</v>
      </c>
      <c r="BO26" s="2">
        <f>1/1000000*SUM(FuelWood!BO$12:BZ$12)</f>
        <v>0</v>
      </c>
      <c r="BP26" s="2">
        <f>1/1000000*SUM(FuelWood!BP$12:CA$12)</f>
        <v>0</v>
      </c>
      <c r="BQ26" s="2">
        <f>1/1000000*SUM(FuelWood!BQ$12:CB$12)</f>
        <v>0</v>
      </c>
      <c r="BR26" s="2">
        <f>1/1000000*SUM(FuelWood!BR$12:CC$12)</f>
        <v>0</v>
      </c>
      <c r="BS26" s="2">
        <f>1/1000000*SUM(FuelWood!BS$12:CD$12)</f>
        <v>0</v>
      </c>
      <c r="BT26" s="2">
        <f>1/1000000*SUM(FuelWood!BT$12:CE$12)</f>
        <v>0</v>
      </c>
      <c r="BU26" s="2">
        <f>1/1000000*SUM(FuelWood!BU$12:CF$12)</f>
        <v>0</v>
      </c>
      <c r="BV26" s="2">
        <f>1/1000000*SUM(FuelWood!BV$12:CG$12)</f>
        <v>0</v>
      </c>
      <c r="BW26" s="2">
        <f>1/1000000*SUM(FuelWood!BW$12:CH$12)</f>
        <v>0</v>
      </c>
      <c r="BX26" s="2">
        <f>1/1000000*SUM(FuelWood!BX$12:CI$12)</f>
        <v>0</v>
      </c>
      <c r="BY26" s="2">
        <f>1/1000000*SUM(FuelWood!BY$12:CJ$12)</f>
        <v>0</v>
      </c>
      <c r="BZ26" s="2">
        <f>1/1000000*SUM(FuelWood!BZ$12:CK$12)</f>
        <v>0</v>
      </c>
      <c r="CA26" s="2">
        <f>1/1000000*SUM(FuelWood!CA$12:CL$12)</f>
        <v>0</v>
      </c>
      <c r="CB26" s="2">
        <f>1/1000000*SUM(FuelWood!CB$12:CM$12)</f>
        <v>0</v>
      </c>
      <c r="CC26" s="2">
        <f>1/1000000*SUM(FuelWood!CC$12:CN$12)</f>
        <v>0</v>
      </c>
      <c r="CD26" s="2">
        <f>1/1000000*SUM(FuelWood!CD$12:CO$12)</f>
        <v>0</v>
      </c>
      <c r="CE26" s="2">
        <f>1/1000000*SUM(FuelWood!CE$12:CP$12)</f>
        <v>0</v>
      </c>
      <c r="CF26" s="2">
        <f>1/1000000*SUM(FuelWood!CF$12:CQ$12)</f>
        <v>0</v>
      </c>
      <c r="CG26" s="2">
        <f>1/1000000*SUM(FuelWood!CG$12:CR$12)</f>
        <v>0</v>
      </c>
      <c r="CH26" s="2">
        <f>1/1000000*SUM(FuelWood!CH$12:CS$12)</f>
        <v>0</v>
      </c>
      <c r="CI26" s="2">
        <f>1/1000000*SUM(FuelWood!CI$12:CT$12)</f>
        <v>0</v>
      </c>
      <c r="CJ26" s="2">
        <f>1/1000000*SUM(FuelWood!CJ$12:CU$12)</f>
        <v>0</v>
      </c>
      <c r="CK26" s="2">
        <f>1/1000000*SUM(FuelWood!CK$12:CV$12)</f>
        <v>7.6209999999999993E-3</v>
      </c>
      <c r="CL26" s="2">
        <f>1/1000000*SUM(FuelWood!CL$12:CW$12)</f>
        <v>7.6209999999999993E-3</v>
      </c>
      <c r="CM26" s="2">
        <f>1/1000000*SUM(FuelWood!CM$12:CX$12)</f>
        <v>7.6209999999999993E-3</v>
      </c>
      <c r="CN26" s="2">
        <f>1/1000000*SUM(FuelWood!CN$12:CY$12)</f>
        <v>7.6209999999999993E-3</v>
      </c>
      <c r="CO26" s="2">
        <f>1/1000000*SUM(FuelWood!CO$12:CZ$12)</f>
        <v>7.6209999999999993E-3</v>
      </c>
      <c r="CP26" s="2">
        <f>1/1000000*SUM(FuelWood!CP$12:DA$12)</f>
        <v>7.6209999999999993E-3</v>
      </c>
      <c r="CQ26" s="2">
        <f>1/1000000*SUM(FuelWood!CQ$12:DB$12)</f>
        <v>7.6209999999999993E-3</v>
      </c>
      <c r="CR26" s="2">
        <f>1/1000000*SUM(FuelWood!CR$12:DC$12)</f>
        <v>7.6209999999999993E-3</v>
      </c>
      <c r="CS26" s="2">
        <f>1/1000000*SUM(FuelWood!CS$12:DD$12)</f>
        <v>7.6209999999999993E-3</v>
      </c>
      <c r="CT26" s="2">
        <f>1/1000000*SUM(FuelWood!CT$12:DE$12)</f>
        <v>7.6209999999999993E-3</v>
      </c>
      <c r="CU26" s="2">
        <f>1/1000000*SUM(FuelWood!CU$12:DF$12)</f>
        <v>7.6209999999999993E-3</v>
      </c>
      <c r="CV26" s="2">
        <f>1/1000000*SUM(FuelWood!CV$12:DG$12)</f>
        <v>7.6209999999999993E-3</v>
      </c>
      <c r="CW26" s="2">
        <f>1/1000000*SUM(FuelWood!CW$12:DH$12)</f>
        <v>0</v>
      </c>
      <c r="CX26" s="2">
        <f>1/1000000*SUM(FuelWood!CX$12:DI$12)</f>
        <v>0</v>
      </c>
      <c r="CY26" s="2">
        <f>1/1000000*SUM(FuelWood!CY$12:DJ$12)</f>
        <v>0.55201699999999998</v>
      </c>
      <c r="CZ26" s="2">
        <f>1/1000000*SUM(FuelWood!CZ$12:DK$12)</f>
        <v>0.55201699999999998</v>
      </c>
      <c r="DA26" s="2">
        <f>1/1000000*SUM(FuelWood!DA$12:DL$12)</f>
        <v>0.55201699999999998</v>
      </c>
      <c r="DB26" s="2">
        <f>1/1000000*SUM(FuelWood!DB$12:DM$12)</f>
        <v>0.55201699999999998</v>
      </c>
      <c r="DC26" s="2">
        <f>1/1000000*SUM(FuelWood!DC$12:DN$12)</f>
        <v>0.55201699999999998</v>
      </c>
      <c r="DD26" s="2">
        <f>1/1000000*SUM(FuelWood!DD$12:DO$12)</f>
        <v>1.342468</v>
      </c>
      <c r="DE26" s="2">
        <f>1/1000000*SUM(FuelWood!DE$12:DP$12)</f>
        <v>1.342468</v>
      </c>
      <c r="DF26" s="2">
        <f>1/1000000*SUM(FuelWood!DF$12:DQ$12)</f>
        <v>1.342468</v>
      </c>
      <c r="DG26" s="2">
        <f>1/1000000*SUM(FuelWood!DG$12:DR$12)</f>
        <v>1.342468</v>
      </c>
      <c r="DH26" s="2">
        <f>1/1000000*SUM(FuelWood!DH$12:DS$12)</f>
        <v>1.342468</v>
      </c>
      <c r="DI26" s="2">
        <f>1/1000000*SUM(FuelWood!DI$12:DT$12)</f>
        <v>1.342468</v>
      </c>
      <c r="DJ26" s="2">
        <f>1/1000000*SUM(FuelWood!DJ$12:DU$12)</f>
        <v>1.919411</v>
      </c>
      <c r="DK26" s="2">
        <f>1/1000000*SUM(FuelWood!DK$12:DV$12)</f>
        <v>1.942601</v>
      </c>
      <c r="DL26" s="2">
        <f>1/1000000*SUM(FuelWood!DL$12:DW$12)</f>
        <v>2.9535499999999999</v>
      </c>
      <c r="DM26" s="2">
        <f>1/1000000*SUM(FuelWood!DM$12:DX$12)</f>
        <v>2.9535499999999999</v>
      </c>
      <c r="DN26" s="2">
        <f>1/1000000*SUM(FuelWood!DN$12:DY$12)</f>
        <v>2.9535499999999999</v>
      </c>
      <c r="DO26" s="2">
        <f>1/1000000*SUM(FuelWood!DO$12:DZ$12)</f>
        <v>2.9535499999999999</v>
      </c>
      <c r="DP26" s="2">
        <f>1/1000000*SUM(FuelWood!DP$12:EA$12)</f>
        <v>2.1630989999999999</v>
      </c>
      <c r="DQ26" s="2">
        <f>1/1000000*SUM(FuelWood!DQ$12:EB$12)</f>
        <v>2.1630989999999999</v>
      </c>
      <c r="DR26" s="2">
        <f>1/1000000*SUM(FuelWood!DR$12:EC$12)</f>
        <v>2.3612509999999998</v>
      </c>
      <c r="DS26" s="2">
        <f>1/1000000*SUM(FuelWood!DS$12:ED$12)</f>
        <v>3.1821729999999997</v>
      </c>
      <c r="DT26" s="2">
        <f>1/1000000*SUM(FuelWood!DT$12:EE$12)</f>
        <v>4.2133329999999996</v>
      </c>
      <c r="DU26" s="2">
        <f>1/1000000*SUM(FuelWood!DU$12:EF$12)</f>
        <v>4.59727</v>
      </c>
      <c r="DV26" s="2">
        <f>1/1000000*SUM(FuelWood!DV$12:EG$12)</f>
        <v>4.020327</v>
      </c>
      <c r="DW26" s="2">
        <f>1/1000000*SUM(FuelWood!DW$12:EH$12)</f>
        <v>3.4451199999999997</v>
      </c>
      <c r="DX26" s="2">
        <f>1/1000000*SUM(FuelWood!DX$12:EI$12)</f>
        <v>2.4341710000000001</v>
      </c>
      <c r="DY26" s="2">
        <f>1/1000000*SUM(FuelWood!DY$12:EJ$12)</f>
        <v>2.4341710000000001</v>
      </c>
      <c r="DZ26" s="2">
        <f>1/1000000*SUM(FuelWood!DZ$12:EK$12)</f>
        <v>2.4341710000000001</v>
      </c>
      <c r="EA26" s="2">
        <f>1/1000000*SUM(FuelWood!EA$12:EL$12)</f>
        <v>2.612171</v>
      </c>
      <c r="EB26" s="2">
        <f>1/1000000*SUM(FuelWood!EB$12:EM$12)</f>
        <v>2.72275</v>
      </c>
      <c r="EC26" s="2">
        <f>1/1000000*SUM(FuelWood!EC$12:EN$12)</f>
        <v>2.72275</v>
      </c>
      <c r="ED26" s="2">
        <f>1/1000000*SUM(FuelWood!ED$12:EO$12)</f>
        <v>2.5245979999999997</v>
      </c>
      <c r="EE26" s="2">
        <f>1/1000000*SUM(FuelWood!EE$12:EP$12)</f>
        <v>1.703676</v>
      </c>
      <c r="EF26" s="2">
        <f>1/1000000*SUM(FuelWood!EF$12:EQ$12)</f>
        <v>0.672516</v>
      </c>
      <c r="EG26" s="2">
        <f>1/1000000*SUM(FuelWood!EG$12:ER$12)</f>
        <v>0.28857899999999997</v>
      </c>
      <c r="EH26" s="2">
        <f>1/1000000*SUM(FuelWood!EH$12:ES$12)</f>
        <v>0.28857899999999997</v>
      </c>
      <c r="EI26" s="2">
        <f>1/1000000*SUM(FuelWood!EI$12:ET$12)</f>
        <v>0.35580099999999998</v>
      </c>
      <c r="EJ26" s="2">
        <f>1/1000000*SUM(FuelWood!EJ$12:EU$12)</f>
        <v>0.43279799999999996</v>
      </c>
      <c r="EK26" s="2">
        <f>1/1000000*SUM(FuelWood!EK$12:EV$12)</f>
        <v>0.43279799999999996</v>
      </c>
      <c r="EL26" s="2">
        <f>1/1000000*SUM(FuelWood!EL$12:EW$12)</f>
        <v>0.43279799999999996</v>
      </c>
      <c r="EM26" s="2">
        <f>1/1000000*SUM(FuelWood!EM$12:EX$12)</f>
        <v>0.26311099999999998</v>
      </c>
      <c r="EN26" s="2">
        <f>1/1000000*SUM(FuelWood!EN$12:EY$12)</f>
        <v>1.4220089999999999</v>
      </c>
      <c r="EO26" s="2">
        <f>1/1000000*SUM(FuelWood!EO$12:EZ$12)</f>
        <v>1.4220089999999999</v>
      </c>
      <c r="EP26" s="2">
        <f>1/1000000*SUM(FuelWood!EP$12:FA$12)</f>
        <v>1.4220089999999999</v>
      </c>
      <c r="EQ26" s="2">
        <f>1/1000000*SUM(FuelWood!EQ$12:FB$12)</f>
        <v>2.7021249999999997</v>
      </c>
      <c r="ER26" s="2">
        <f>1/1000000*SUM(FuelWood!ER$12:FC$12)</f>
        <v>2.7021249999999997</v>
      </c>
      <c r="ES26" s="2">
        <f>1/1000000*SUM(FuelWood!ES$12:FD$12)</f>
        <v>2.7021249999999997</v>
      </c>
      <c r="ET26" s="2">
        <f>1/1000000*SUM(FuelWood!ET$12:FE$12)</f>
        <v>2.7021249999999997</v>
      </c>
      <c r="EU26" s="2">
        <f>1/1000000*SUM(FuelWood!EU$12:FF$12)</f>
        <v>2.634903</v>
      </c>
      <c r="EV26" s="2">
        <f>1/1000000*SUM(FuelWood!EV$12:FG$12)</f>
        <v>2.557906</v>
      </c>
      <c r="EW26" s="2">
        <f>1/1000000*SUM(FuelWood!EW$12:FH$12)</f>
        <v>2.557906</v>
      </c>
      <c r="EX26" s="2">
        <f>1/1000000*SUM(FuelWood!EX$12:FI$12)</f>
        <v>2.558071</v>
      </c>
      <c r="EY26" s="2">
        <f>1/1000000*SUM(FuelWood!EY$12:FJ$12)</f>
        <v>2.5497579999999997</v>
      </c>
      <c r="EZ26" s="2">
        <f>1/1000000*SUM(FuelWood!EZ$12:FK$12)</f>
        <v>1.280281</v>
      </c>
      <c r="FA26" s="2">
        <f>1/1000000*SUM(FuelWood!FA$12:FL$12)</f>
        <v>1.280281</v>
      </c>
      <c r="FB26" s="2">
        <f>1/1000000*SUM(FuelWood!FB$12:FM$12)</f>
        <v>1.7469649999999999</v>
      </c>
      <c r="FC26" s="2">
        <f>1/1000000*SUM(FuelWood!FC$12:FN$12)</f>
        <v>0.46684899999999996</v>
      </c>
      <c r="FD26" s="2">
        <f>1/1000000*SUM(FuelWood!FD$12:FO$12)</f>
        <v>0.97470099999999993</v>
      </c>
      <c r="FE26" s="2">
        <f>1/1000000*SUM(FuelWood!FE$12:FP$12)</f>
        <v>1.1865269999999999</v>
      </c>
      <c r="FF26" s="2">
        <f>1/1000000*SUM(FuelWood!FF$12:FQ$12)</f>
        <v>1.3359189999999999</v>
      </c>
      <c r="FG26" s="2">
        <f>1/1000000*SUM(FuelWood!FG$12:FR$12)</f>
        <v>1.3359189999999999</v>
      </c>
      <c r="FH26" s="2">
        <f>1/1000000*SUM(FuelWood!FH$12:FS$12)</f>
        <v>1.3359189999999999</v>
      </c>
      <c r="FI26" s="2">
        <f>1/1000000*SUM(FuelWood!FI$12:FT$12)</f>
        <v>1.3359189999999999</v>
      </c>
      <c r="FJ26" s="2">
        <f>1/1000000*SUM(FuelWood!FJ$12:FU$12)</f>
        <v>1.3357539999999999</v>
      </c>
      <c r="FK26" s="2">
        <f>1/1000000*SUM(FuelWood!FK$12:FV$12)</f>
        <v>1.3357539999999999</v>
      </c>
      <c r="FL26" s="2">
        <f>1/1000000*SUM(FuelWood!FL$12:FW$12)</f>
        <v>1.3357539999999999</v>
      </c>
      <c r="FM26" s="2">
        <f>1/1000000*SUM(FuelWood!FM$12:FX$12)</f>
        <v>1.3357539999999999</v>
      </c>
      <c r="FN26" s="2">
        <f>1/1000000*SUM(FuelWood!FN$12:FY$12)</f>
        <v>0.86907000000000001</v>
      </c>
    </row>
    <row r="27" spans="1:170">
      <c r="A27" t="str">
        <f>Pellets!A$15</f>
        <v>France</v>
      </c>
      <c r="B27" s="2">
        <f>1/1000000*SUM(FuelWood!B$15:M$15)</f>
        <v>1.6753609999999999</v>
      </c>
      <c r="C27" s="2">
        <f>1/1000000*SUM(FuelWood!C$15:N$15)</f>
        <v>1.798314</v>
      </c>
      <c r="D27" s="2">
        <f>1/1000000*SUM(FuelWood!D$15:O$15)</f>
        <v>1.904998</v>
      </c>
      <c r="E27" s="2">
        <f>1/1000000*SUM(FuelWood!E$15:P$15)</f>
        <v>2.0228600000000001</v>
      </c>
      <c r="F27" s="2">
        <f>1/1000000*SUM(FuelWood!F$15:Q$15)</f>
        <v>2.1763469999999998</v>
      </c>
      <c r="G27" s="2">
        <f>1/1000000*SUM(FuelWood!G$15:R$15)</f>
        <v>2.3892259999999998</v>
      </c>
      <c r="H27" s="2">
        <f>1/1000000*SUM(FuelWood!H$15:S$15)</f>
        <v>2.5661160000000001</v>
      </c>
      <c r="I27" s="2">
        <f>1/1000000*SUM(FuelWood!I$15:T$15)</f>
        <v>2.6318539999999997</v>
      </c>
      <c r="J27" s="2">
        <f>1/1000000*SUM(FuelWood!J$15:U$15)</f>
        <v>2.6739809999999999</v>
      </c>
      <c r="K27" s="2">
        <f>1/1000000*SUM(FuelWood!K$15:V$15)</f>
        <v>2.7442789999999997</v>
      </c>
      <c r="L27" s="2">
        <f>1/1000000*SUM(FuelWood!L$15:W$15)</f>
        <v>2.825215</v>
      </c>
      <c r="M27" s="2">
        <f>1/1000000*SUM(FuelWood!M$15:X$15)</f>
        <v>2.9399649999999999</v>
      </c>
      <c r="N27" s="2">
        <f>1/1000000*SUM(FuelWood!N$15:Y$15)</f>
        <v>2.9589619999999996</v>
      </c>
      <c r="O27" s="2">
        <f>1/1000000*SUM(FuelWood!O$15:Z$15)</f>
        <v>3.1156789999999996</v>
      </c>
      <c r="P27" s="2">
        <f>1/1000000*SUM(FuelWood!P$15:AA$15)</f>
        <v>3.22533</v>
      </c>
      <c r="Q27" s="2">
        <f>1/1000000*SUM(FuelWood!Q$15:AB$15)</f>
        <v>3.3333930000000001</v>
      </c>
      <c r="R27" s="2">
        <f>1/1000000*SUM(FuelWood!R$15:AC$15)</f>
        <v>3.421916</v>
      </c>
      <c r="S27" s="2">
        <f>1/1000000*SUM(FuelWood!S$15:AD$15)</f>
        <v>3.476985</v>
      </c>
      <c r="T27" s="2">
        <f>1/1000000*SUM(FuelWood!T$15:AE$15)</f>
        <v>3.5593900000000001</v>
      </c>
      <c r="U27" s="2">
        <f>1/1000000*SUM(FuelWood!U$15:AF$15)</f>
        <v>3.745835</v>
      </c>
      <c r="V27" s="2">
        <f>1/1000000*SUM(FuelWood!V$15:AG$15)</f>
        <v>3.8475379999999997</v>
      </c>
      <c r="W27" s="2">
        <f>1/1000000*SUM(FuelWood!W$15:AH$15)</f>
        <v>3.8817489999999997</v>
      </c>
      <c r="X27" s="2">
        <f>1/1000000*SUM(FuelWood!X$15:AI$15)</f>
        <v>3.9915269999999996</v>
      </c>
      <c r="Y27" s="2">
        <f>1/1000000*SUM(FuelWood!Y$15:AJ$15)</f>
        <v>4.1564019999999999</v>
      </c>
      <c r="Z27" s="2">
        <f>1/1000000*SUM(FuelWood!Z$15:AK$15)</f>
        <v>4.3202590000000001</v>
      </c>
      <c r="AA27" s="2">
        <f>1/1000000*SUM(FuelWood!AA$15:AL$15)</f>
        <v>4.2999979999999995</v>
      </c>
      <c r="AB27" s="2">
        <f>1/1000000*SUM(FuelWood!AB$15:AM$15)</f>
        <v>4.2886799999999994</v>
      </c>
      <c r="AC27" s="2">
        <f>1/1000000*SUM(FuelWood!AC$15:AN$15)</f>
        <v>4.2181759999999997</v>
      </c>
      <c r="AD27" s="2">
        <f>1/1000000*SUM(FuelWood!AD$15:AO$15)</f>
        <v>4.2035939999999998</v>
      </c>
      <c r="AE27" s="2">
        <f>1/1000000*SUM(FuelWood!AE$15:AP$15)</f>
        <v>4.1700249999999999</v>
      </c>
      <c r="AF27" s="2">
        <f>1/1000000*SUM(FuelWood!AF$15:AQ$15)</f>
        <v>4.0777459999999994</v>
      </c>
      <c r="AG27" s="2">
        <f>1/1000000*SUM(FuelWood!AG$15:AR$15)</f>
        <v>4.1451560000000001</v>
      </c>
      <c r="AH27" s="2">
        <f>1/1000000*SUM(FuelWood!AH$15:AS$15)</f>
        <v>4.2554809999999996</v>
      </c>
      <c r="AI27" s="2">
        <f>1/1000000*SUM(FuelWood!AI$15:AT$15)</f>
        <v>4.2074739999999995</v>
      </c>
      <c r="AJ27" s="2">
        <f>1/1000000*SUM(FuelWood!AJ$15:AU$15)</f>
        <v>4.118544</v>
      </c>
      <c r="AK27" s="2">
        <f>1/1000000*SUM(FuelWood!AK$15:AV$15)</f>
        <v>3.883216</v>
      </c>
      <c r="AL27" s="2">
        <f>1/1000000*SUM(FuelWood!AL$15:AW$15)</f>
        <v>3.7652299999999999</v>
      </c>
      <c r="AM27" s="2">
        <f>1/1000000*SUM(FuelWood!AM$15:AX$15)</f>
        <v>3.7701889999999998</v>
      </c>
      <c r="AN27" s="2">
        <f>1/1000000*SUM(FuelWood!AN$15:AY$15)</f>
        <v>3.998351</v>
      </c>
      <c r="AO27" s="2">
        <f>1/1000000*SUM(FuelWood!AO$15:AZ$15)</f>
        <v>4.2019989999999998</v>
      </c>
      <c r="AP27" s="2">
        <f>1/1000000*SUM(FuelWood!AP$15:BA$15)</f>
        <v>4.3283990000000001</v>
      </c>
      <c r="AQ27" s="2">
        <f>1/1000000*SUM(FuelWood!AQ$15:BB$15)</f>
        <v>4.4991019999999997</v>
      </c>
      <c r="AR27" s="2">
        <f>1/1000000*SUM(FuelWood!AR$15:BC$15)</f>
        <v>4.6616429999999998</v>
      </c>
      <c r="AS27" s="2">
        <f>1/1000000*SUM(FuelWood!AS$15:BD$15)</f>
        <v>4.833583</v>
      </c>
      <c r="AT27" s="2">
        <f>1/1000000*SUM(FuelWood!AT$15:BE$15)</f>
        <v>4.9484449999999995</v>
      </c>
      <c r="AU27" s="2">
        <f>1/1000000*SUM(FuelWood!AU$15:BF$15)</f>
        <v>5.3577870000000001</v>
      </c>
      <c r="AV27" s="2">
        <f>1/1000000*SUM(FuelWood!AV$15:BG$15)</f>
        <v>5.7778489999999998</v>
      </c>
      <c r="AW27" s="2">
        <f>1/1000000*SUM(FuelWood!AW$15:BH$15)</f>
        <v>6.0298809999999996</v>
      </c>
      <c r="AX27" s="2">
        <f>1/1000000*SUM(FuelWood!AX$15:BI$15)</f>
        <v>6.276084</v>
      </c>
      <c r="AY27" s="2">
        <f>1/1000000*SUM(FuelWood!AY$15:BJ$15)</f>
        <v>6.7120090000000001</v>
      </c>
      <c r="AZ27" s="2">
        <f>1/1000000*SUM(FuelWood!AZ$15:BK$15)</f>
        <v>7.0809470000000001</v>
      </c>
      <c r="BA27" s="2">
        <f>1/1000000*SUM(FuelWood!BA$15:BL$15)</f>
        <v>7.5267200000000001</v>
      </c>
      <c r="BB27" s="2">
        <f>1/1000000*SUM(FuelWood!BB$15:BM$15)</f>
        <v>7.8128039999999999</v>
      </c>
      <c r="BC27" s="2">
        <f>1/1000000*SUM(FuelWood!BC$15:BN$15)</f>
        <v>7.9528599999999994</v>
      </c>
      <c r="BD27" s="2">
        <f>1/1000000*SUM(FuelWood!BD$15:BO$15)</f>
        <v>8.4295609999999996</v>
      </c>
      <c r="BE27" s="2">
        <f>1/1000000*SUM(FuelWood!BE$15:BP$15)</f>
        <v>8.5194229999999997</v>
      </c>
      <c r="BF27" s="2">
        <f>1/1000000*SUM(FuelWood!BF$15:BQ$15)</f>
        <v>8.5088340000000002</v>
      </c>
      <c r="BG27" s="2">
        <f>1/1000000*SUM(FuelWood!BG$15:BR$15)</f>
        <v>8.5654409999999999</v>
      </c>
      <c r="BH27" s="2">
        <f>1/1000000*SUM(FuelWood!BH$15:BS$15)</f>
        <v>8.4800889999999995</v>
      </c>
      <c r="BI27" s="2">
        <f>1/1000000*SUM(FuelWood!BI$15:BT$15)</f>
        <v>7.9403799999999993</v>
      </c>
      <c r="BJ27" s="2">
        <f>1/1000000*SUM(FuelWood!BJ$15:BU$15)</f>
        <v>8.0875279999999989</v>
      </c>
      <c r="BK27" s="2">
        <f>1/1000000*SUM(FuelWood!BK$15:BV$15)</f>
        <v>8.2134299999999989</v>
      </c>
      <c r="BL27" s="2">
        <f>1/1000000*SUM(FuelWood!BL$15:BW$15)</f>
        <v>8.2259919999999997</v>
      </c>
      <c r="BM27" s="2">
        <f>1/1000000*SUM(FuelWood!BM$15:BX$15)</f>
        <v>8.0387450000000005</v>
      </c>
      <c r="BN27" s="2">
        <f>1/1000000*SUM(FuelWood!BN$15:BY$15)</f>
        <v>8.0437119999999993</v>
      </c>
      <c r="BO27" s="2">
        <f>1/1000000*SUM(FuelWood!BO$15:BZ$15)</f>
        <v>8.0142910000000001</v>
      </c>
      <c r="BP27" s="2">
        <f>1/1000000*SUM(FuelWood!BP$15:CA$15)</f>
        <v>7.6434119999999997</v>
      </c>
      <c r="BQ27" s="2">
        <f>1/1000000*SUM(FuelWood!BQ$15:CB$15)</f>
        <v>7.5174149999999997</v>
      </c>
      <c r="BR27" s="2">
        <f>1/1000000*SUM(FuelWood!BR$15:CC$15)</f>
        <v>7.365443</v>
      </c>
      <c r="BS27" s="2">
        <f>1/1000000*SUM(FuelWood!BS$15:CD$15)</f>
        <v>7.3032139999999997</v>
      </c>
      <c r="BT27" s="2">
        <f>1/1000000*SUM(FuelWood!BT$15:CE$15)</f>
        <v>7.139691</v>
      </c>
      <c r="BU27" s="2">
        <f>1/1000000*SUM(FuelWood!BU$15:CF$15)</f>
        <v>7.7917730000000001</v>
      </c>
      <c r="BV27" s="2">
        <f>1/1000000*SUM(FuelWood!BV$15:CG$15)</f>
        <v>7.7903459999999995</v>
      </c>
      <c r="BW27" s="2">
        <f>1/1000000*SUM(FuelWood!BW$15:CH$15)</f>
        <v>7.0499369999999999</v>
      </c>
      <c r="BX27" s="2">
        <f>1/1000000*SUM(FuelWood!BX$15:CI$15)</f>
        <v>6.352036</v>
      </c>
      <c r="BY27" s="2">
        <f>1/1000000*SUM(FuelWood!BY$15:CJ$15)</f>
        <v>5.907483</v>
      </c>
      <c r="BZ27" s="2">
        <f>1/1000000*SUM(FuelWood!BZ$15:CK$15)</f>
        <v>5.36599</v>
      </c>
      <c r="CA27" s="2">
        <f>1/1000000*SUM(FuelWood!CA$15:CL$15)</f>
        <v>4.9738280000000001</v>
      </c>
      <c r="CB27" s="2">
        <f>1/1000000*SUM(FuelWood!CB$15:CM$15)</f>
        <v>4.591602</v>
      </c>
      <c r="CC27" s="2">
        <f>1/1000000*SUM(FuelWood!CC$15:CN$15)</f>
        <v>4.2209120000000002</v>
      </c>
      <c r="CD27" s="2">
        <f>1/1000000*SUM(FuelWood!CD$15:CO$15)</f>
        <v>4.013719</v>
      </c>
      <c r="CE27" s="2">
        <f>1/1000000*SUM(FuelWood!CE$15:CP$15)</f>
        <v>3.5143169999999997</v>
      </c>
      <c r="CF27" s="2">
        <f>1/1000000*SUM(FuelWood!CF$15:CQ$15)</f>
        <v>3.2804539999999998</v>
      </c>
      <c r="CG27" s="2">
        <f>1/1000000*SUM(FuelWood!CG$15:CR$15)</f>
        <v>2.9893689999999999</v>
      </c>
      <c r="CH27" s="2">
        <f>1/1000000*SUM(FuelWood!CH$15:CS$15)</f>
        <v>2.6663429999999999</v>
      </c>
      <c r="CI27" s="2">
        <f>1/1000000*SUM(FuelWood!CI$15:CT$15)</f>
        <v>2.8466309999999999</v>
      </c>
      <c r="CJ27" s="2">
        <f>1/1000000*SUM(FuelWood!CJ$15:CU$15)</f>
        <v>2.9385269999999997</v>
      </c>
      <c r="CK27" s="2">
        <f>1/1000000*SUM(FuelWood!CK$15:CV$15)</f>
        <v>2.852115</v>
      </c>
      <c r="CL27" s="2">
        <f>1/1000000*SUM(FuelWood!CL$15:CW$15)</f>
        <v>2.9057580000000001</v>
      </c>
      <c r="CM27" s="2">
        <f>1/1000000*SUM(FuelWood!CM$15:CX$15)</f>
        <v>2.9312179999999999</v>
      </c>
      <c r="CN27" s="2">
        <f>1/1000000*SUM(FuelWood!CN$15:CY$15)</f>
        <v>2.9931739999999998</v>
      </c>
      <c r="CO27" s="2">
        <f>1/1000000*SUM(FuelWood!CO$15:CZ$15)</f>
        <v>2.9691730000000001</v>
      </c>
      <c r="CP27" s="2">
        <f>1/1000000*SUM(FuelWood!CP$15:DA$15)</f>
        <v>3.003816</v>
      </c>
      <c r="CQ27" s="2">
        <f>1/1000000*SUM(FuelWood!CQ$15:DB$15)</f>
        <v>2.9061409999999999</v>
      </c>
      <c r="CR27" s="2">
        <f>1/1000000*SUM(FuelWood!CR$15:DC$15)</f>
        <v>2.844929</v>
      </c>
      <c r="CS27" s="2">
        <f>1/1000000*SUM(FuelWood!CS$15:DD$15)</f>
        <v>2.7057309999999997</v>
      </c>
      <c r="CT27" s="2">
        <f>1/1000000*SUM(FuelWood!CT$15:DE$15)</f>
        <v>2.5097320000000001</v>
      </c>
      <c r="CU27" s="2">
        <f>1/1000000*SUM(FuelWood!CU$15:DF$15)</f>
        <v>2.4100250000000001</v>
      </c>
      <c r="CV27" s="2">
        <f>1/1000000*SUM(FuelWood!CV$15:DG$15)</f>
        <v>2.3873379999999997</v>
      </c>
      <c r="CW27" s="2">
        <f>1/1000000*SUM(FuelWood!CW$15:DH$15)</f>
        <v>2.389751</v>
      </c>
      <c r="CX27" s="2">
        <f>1/1000000*SUM(FuelWood!CX$15:DI$15)</f>
        <v>2.3065569999999997</v>
      </c>
      <c r="CY27" s="2">
        <f>1/1000000*SUM(FuelWood!CY$15:DJ$15)</f>
        <v>2.3080529999999997</v>
      </c>
      <c r="CZ27" s="2">
        <f>1/1000000*SUM(FuelWood!CZ$15:DK$15)</f>
        <v>2.2677069999999997</v>
      </c>
      <c r="DA27" s="2">
        <f>1/1000000*SUM(FuelWood!DA$15:DL$15)</f>
        <v>2.1831969999999998</v>
      </c>
      <c r="DB27" s="2">
        <f>1/1000000*SUM(FuelWood!DB$15:DM$15)</f>
        <v>2.111348</v>
      </c>
      <c r="DC27" s="2">
        <f>1/1000000*SUM(FuelWood!DC$15:DN$15)</f>
        <v>2.1509499999999999</v>
      </c>
      <c r="DD27" s="2">
        <f>1/1000000*SUM(FuelWood!DD$15:DO$15)</f>
        <v>2.0580569999999998</v>
      </c>
      <c r="DE27" s="2">
        <f>1/1000000*SUM(FuelWood!DE$15:DP$15)</f>
        <v>2.0639439999999998</v>
      </c>
      <c r="DF27" s="2">
        <f>1/1000000*SUM(FuelWood!DF$15:DQ$15)</f>
        <v>2.099774</v>
      </c>
      <c r="DG27" s="2">
        <f>1/1000000*SUM(FuelWood!DG$15:DR$15)</f>
        <v>2.0040179999999999</v>
      </c>
      <c r="DH27" s="2">
        <f>1/1000000*SUM(FuelWood!DH$15:DS$15)</f>
        <v>2.0013069999999997</v>
      </c>
      <c r="DI27" s="2">
        <f>1/1000000*SUM(FuelWood!DI$15:DT$15)</f>
        <v>1.977236</v>
      </c>
      <c r="DJ27" s="2">
        <f>1/1000000*SUM(FuelWood!DJ$15:DU$15)</f>
        <v>1.91977</v>
      </c>
      <c r="DK27" s="2">
        <f>1/1000000*SUM(FuelWood!DK$15:DV$15)</f>
        <v>1.8402509999999999</v>
      </c>
      <c r="DL27" s="2">
        <f>1/1000000*SUM(FuelWood!DL$15:DW$15)</f>
        <v>1.747566</v>
      </c>
      <c r="DM27" s="2">
        <f>1/1000000*SUM(FuelWood!DM$15:DX$15)</f>
        <v>1.7634239999999999</v>
      </c>
      <c r="DN27" s="2">
        <f>1/1000000*SUM(FuelWood!DN$15:DY$15)</f>
        <v>1.6614549999999999</v>
      </c>
      <c r="DO27" s="2">
        <f>1/1000000*SUM(FuelWood!DO$15:DZ$15)</f>
        <v>1.6383079999999999</v>
      </c>
      <c r="DP27" s="2">
        <f>1/1000000*SUM(FuelWood!DP$15:EA$15)</f>
        <v>1.670744</v>
      </c>
      <c r="DQ27" s="2">
        <f>1/1000000*SUM(FuelWood!DQ$15:EB$15)</f>
        <v>1.668893</v>
      </c>
      <c r="DR27" s="2">
        <f>1/1000000*SUM(FuelWood!DR$15:EC$15)</f>
        <v>1.7827439999999999</v>
      </c>
      <c r="DS27" s="2">
        <f>1/1000000*SUM(FuelWood!DS$15:ED$15)</f>
        <v>1.814071</v>
      </c>
      <c r="DT27" s="2">
        <f>1/1000000*SUM(FuelWood!DT$15:EE$15)</f>
        <v>1.821952</v>
      </c>
      <c r="DU27" s="2">
        <f>1/1000000*SUM(FuelWood!DU$15:EF$15)</f>
        <v>1.9245429999999999</v>
      </c>
      <c r="DV27" s="2">
        <f>1/1000000*SUM(FuelWood!DV$15:EG$15)</f>
        <v>2.0732629999999999</v>
      </c>
      <c r="DW27" s="2">
        <f>1/1000000*SUM(FuelWood!DW$15:EH$15)</f>
        <v>2.1284619999999999</v>
      </c>
      <c r="DX27" s="2">
        <f>1/1000000*SUM(FuelWood!DX$15:EI$15)</f>
        <v>2.3415249999999999</v>
      </c>
      <c r="DY27" s="2">
        <f>1/1000000*SUM(FuelWood!DY$15:EJ$15)</f>
        <v>2.4930019999999997</v>
      </c>
      <c r="DZ27" s="2">
        <f>1/1000000*SUM(FuelWood!DZ$15:EK$15)</f>
        <v>2.7262869999999997</v>
      </c>
      <c r="EA27" s="2">
        <f>1/1000000*SUM(FuelWood!EA$15:EL$15)</f>
        <v>3.3252389999999998</v>
      </c>
      <c r="EB27" s="2">
        <f>1/1000000*SUM(FuelWood!EB$15:EM$15)</f>
        <v>3.8554969999999997</v>
      </c>
      <c r="EC27" s="2">
        <f>1/1000000*SUM(FuelWood!EC$15:EN$15)</f>
        <v>3.8320819999999998</v>
      </c>
      <c r="ED27" s="2">
        <f>1/1000000*SUM(FuelWood!ED$15:EO$15)</f>
        <v>3.718048</v>
      </c>
      <c r="EE27" s="2">
        <f>1/1000000*SUM(FuelWood!EE$15:EP$15)</f>
        <v>3.8805449999999997</v>
      </c>
      <c r="EF27" s="2">
        <f>1/1000000*SUM(FuelWood!EF$15:EQ$15)</f>
        <v>3.920909</v>
      </c>
      <c r="EG27" s="2">
        <f>1/1000000*SUM(FuelWood!EG$15:ER$15)</f>
        <v>4.1739480000000002</v>
      </c>
      <c r="EH27" s="2">
        <f>1/1000000*SUM(FuelWood!EH$15:ES$15)</f>
        <v>4.2933899999999996</v>
      </c>
      <c r="EI27" s="2">
        <f>1/1000000*SUM(FuelWood!EI$15:ET$15)</f>
        <v>4.7260659999999994</v>
      </c>
      <c r="EJ27" s="2">
        <f>1/1000000*SUM(FuelWood!EJ$15:EU$15)</f>
        <v>5.2679520000000002</v>
      </c>
      <c r="EK27" s="2">
        <f>1/1000000*SUM(FuelWood!EK$15:EV$15)</f>
        <v>5.3775839999999997</v>
      </c>
      <c r="EL27" s="2">
        <f>1/1000000*SUM(FuelWood!EL$15:EW$15)</f>
        <v>5.2479339999999999</v>
      </c>
      <c r="EM27" s="2">
        <f>1/1000000*SUM(FuelWood!EM$15:EX$15)</f>
        <v>5.1203560000000001</v>
      </c>
      <c r="EN27" s="2">
        <f>1/1000000*SUM(FuelWood!EN$15:EY$15)</f>
        <v>5.0273129999999995</v>
      </c>
      <c r="EO27" s="2">
        <f>1/1000000*SUM(FuelWood!EO$15:EZ$15)</f>
        <v>5.153384</v>
      </c>
      <c r="EP27" s="2">
        <f>1/1000000*SUM(FuelWood!EP$15:FA$15)</f>
        <v>6.1861759999999997</v>
      </c>
      <c r="EQ27" s="2">
        <f>1/1000000*SUM(FuelWood!EQ$15:FB$15)</f>
        <v>6.1832180000000001</v>
      </c>
      <c r="ER27" s="2">
        <f>1/1000000*SUM(FuelWood!ER$15:FC$15)</f>
        <v>6.1960759999999997</v>
      </c>
      <c r="ES27" s="2">
        <f>1/1000000*SUM(FuelWood!ES$15:FD$15)</f>
        <v>6.2721019999999994</v>
      </c>
      <c r="ET27" s="2">
        <f>1/1000000*SUM(FuelWood!ET$15:FE$15)</f>
        <v>6.4753469999999993</v>
      </c>
      <c r="EU27" s="2">
        <f>1/1000000*SUM(FuelWood!EU$15:FF$15)</f>
        <v>6.1352789999999997</v>
      </c>
      <c r="EV27" s="2">
        <f>1/1000000*SUM(FuelWood!EV$15:FG$15)</f>
        <v>5.7519179999999999</v>
      </c>
      <c r="EW27" s="2">
        <f>1/1000000*SUM(FuelWood!EW$15:FH$15)</f>
        <v>5.8814399999999996</v>
      </c>
      <c r="EX27" s="2">
        <f>1/1000000*SUM(FuelWood!EX$15:FI$15)</f>
        <v>5.8778049999999995</v>
      </c>
      <c r="EY27" s="2">
        <f>1/1000000*SUM(FuelWood!EY$15:FJ$15)</f>
        <v>5.4217429999999993</v>
      </c>
      <c r="EZ27" s="2">
        <f>1/1000000*SUM(FuelWood!EZ$15:FK$15)</f>
        <v>5.4219599999999994</v>
      </c>
      <c r="FA27" s="2">
        <f>1/1000000*SUM(FuelWood!FA$15:FL$15)</f>
        <v>6.0359179999999997</v>
      </c>
      <c r="FB27" s="2">
        <f>1/1000000*SUM(FuelWood!FB$15:FM$15)</f>
        <v>5.5475199999999996</v>
      </c>
      <c r="FC27" s="2">
        <f>1/1000000*SUM(FuelWood!FC$15:FN$15)</f>
        <v>5.7860329999999998</v>
      </c>
      <c r="FD27" s="2">
        <f>1/1000000*SUM(FuelWood!FD$15:FO$15)</f>
        <v>6.2314959999999999</v>
      </c>
      <c r="FE27" s="2">
        <f>1/1000000*SUM(FuelWood!FE$15:FP$15)</f>
        <v>6.1227589999999994</v>
      </c>
      <c r="FF27" s="2">
        <f>1/1000000*SUM(FuelWood!FF$15:FQ$15)</f>
        <v>5.7670050000000002</v>
      </c>
      <c r="FG27" s="2">
        <f>1/1000000*SUM(FuelWood!FG$15:FR$15)</f>
        <v>5.5891529999999996</v>
      </c>
      <c r="FH27" s="2">
        <f>1/1000000*SUM(FuelWood!FH$15:FS$15)</f>
        <v>5.310092</v>
      </c>
      <c r="FI27" s="2">
        <f>1/1000000*SUM(FuelWood!FI$15:FT$15)</f>
        <v>4.9798640000000001</v>
      </c>
      <c r="FJ27" s="2">
        <f>1/1000000*SUM(FuelWood!FJ$15:FU$15)</f>
        <v>4.9258819999999996</v>
      </c>
      <c r="FK27" s="2">
        <f>1/1000000*SUM(FuelWood!FK$15:FV$15)</f>
        <v>4.9032279999999995</v>
      </c>
      <c r="FL27" s="2">
        <f>1/1000000*SUM(FuelWood!FL$15:FW$15)</f>
        <v>4.6173419999999998</v>
      </c>
      <c r="FM27" s="2">
        <f>1/1000000*SUM(FuelWood!FM$15:FX$15)</f>
        <v>3.6715739999999997</v>
      </c>
      <c r="FN27" s="2">
        <f>1/1000000*SUM(FuelWood!FN$15:FY$15)</f>
        <v>3.0106479999999998</v>
      </c>
    </row>
    <row r="28" spans="1:170">
      <c r="A28" t="str">
        <f>Pellets!A$20</f>
        <v>Italy</v>
      </c>
      <c r="B28" s="2">
        <f>1/1000000*SUM(FuelWood!B$20:M$20)</f>
        <v>0</v>
      </c>
      <c r="C28" s="2">
        <f>1/1000000*SUM(FuelWood!C$20:N$20)</f>
        <v>0</v>
      </c>
      <c r="D28" s="2">
        <f>1/1000000*SUM(FuelWood!D$20:O$20)</f>
        <v>0</v>
      </c>
      <c r="E28" s="2">
        <f>1/1000000*SUM(FuelWood!E$20:P$20)</f>
        <v>0</v>
      </c>
      <c r="F28" s="2">
        <f>1/1000000*SUM(FuelWood!F$20:Q$20)</f>
        <v>0</v>
      </c>
      <c r="G28" s="2">
        <f>1/1000000*SUM(FuelWood!G$20:R$20)</f>
        <v>0</v>
      </c>
      <c r="H28" s="2">
        <f>1/1000000*SUM(FuelWood!H$20:S$20)</f>
        <v>0</v>
      </c>
      <c r="I28" s="2">
        <f>1/1000000*SUM(FuelWood!I$20:T$20)</f>
        <v>0</v>
      </c>
      <c r="J28" s="2">
        <f>1/1000000*SUM(FuelWood!J$20:U$20)</f>
        <v>0</v>
      </c>
      <c r="K28" s="2">
        <f>1/1000000*SUM(FuelWood!K$20:V$20)</f>
        <v>0</v>
      </c>
      <c r="L28" s="2">
        <f>1/1000000*SUM(FuelWood!L$20:W$20)</f>
        <v>0</v>
      </c>
      <c r="M28" s="2">
        <f>1/1000000*SUM(FuelWood!M$20:X$20)</f>
        <v>0</v>
      </c>
      <c r="N28" s="2">
        <f>1/1000000*SUM(FuelWood!N$20:Y$20)</f>
        <v>0</v>
      </c>
      <c r="O28" s="2">
        <f>1/1000000*SUM(FuelWood!O$20:Z$20)</f>
        <v>0</v>
      </c>
      <c r="P28" s="2">
        <f>1/1000000*SUM(FuelWood!P$20:AA$20)</f>
        <v>0</v>
      </c>
      <c r="Q28" s="2">
        <f>1/1000000*SUM(FuelWood!Q$20:AB$20)</f>
        <v>1.235E-3</v>
      </c>
      <c r="R28" s="2">
        <f>1/1000000*SUM(FuelWood!R$20:AC$20)</f>
        <v>1.235E-3</v>
      </c>
      <c r="S28" s="2">
        <f>1/1000000*SUM(FuelWood!S$20:AD$20)</f>
        <v>1.235E-3</v>
      </c>
      <c r="T28" s="2">
        <f>1/1000000*SUM(FuelWood!T$20:AE$20)</f>
        <v>1.235E-3</v>
      </c>
      <c r="U28" s="2">
        <f>1/1000000*SUM(FuelWood!U$20:AF$20)</f>
        <v>1.235E-3</v>
      </c>
      <c r="V28" s="2">
        <f>1/1000000*SUM(FuelWood!V$20:AG$20)</f>
        <v>1.235E-3</v>
      </c>
      <c r="W28" s="2">
        <f>1/1000000*SUM(FuelWood!W$20:AH$20)</f>
        <v>1.235E-3</v>
      </c>
      <c r="X28" s="2">
        <f>1/1000000*SUM(FuelWood!X$20:AI$20)</f>
        <v>1.235E-3</v>
      </c>
      <c r="Y28" s="2">
        <f>1/1000000*SUM(FuelWood!Y$20:AJ$20)</f>
        <v>1.235E-3</v>
      </c>
      <c r="Z28" s="2">
        <f>1/1000000*SUM(FuelWood!Z$20:AK$20)</f>
        <v>1.235E-3</v>
      </c>
      <c r="AA28" s="2">
        <f>1/1000000*SUM(FuelWood!AA$20:AL$20)</f>
        <v>1.235E-3</v>
      </c>
      <c r="AB28" s="2">
        <f>1/1000000*SUM(FuelWood!AB$20:AM$20)</f>
        <v>9.6359E-2</v>
      </c>
      <c r="AC28" s="2">
        <f>1/1000000*SUM(FuelWood!AC$20:AN$20)</f>
        <v>0.20574399999999998</v>
      </c>
      <c r="AD28" s="2">
        <f>1/1000000*SUM(FuelWood!AD$20:AO$20)</f>
        <v>1.344276</v>
      </c>
      <c r="AE28" s="2">
        <f>1/1000000*SUM(FuelWood!AE$20:AP$20)</f>
        <v>1.7889619999999999</v>
      </c>
      <c r="AF28" s="2">
        <f>1/1000000*SUM(FuelWood!AF$20:AQ$20)</f>
        <v>1.9996989999999999</v>
      </c>
      <c r="AG28" s="2">
        <f>1/1000000*SUM(FuelWood!AG$20:AR$20)</f>
        <v>3.2505199999999999</v>
      </c>
      <c r="AH28" s="2">
        <f>1/1000000*SUM(FuelWood!AH$20:AS$20)</f>
        <v>3.2505199999999999</v>
      </c>
      <c r="AI28" s="2">
        <f>1/1000000*SUM(FuelWood!AI$20:AT$20)</f>
        <v>4.0109899999999996</v>
      </c>
      <c r="AJ28" s="2">
        <f>1/1000000*SUM(FuelWood!AJ$20:AU$20)</f>
        <v>6.7520089999999993</v>
      </c>
      <c r="AK28" s="2">
        <f>1/1000000*SUM(FuelWood!AK$20:AV$20)</f>
        <v>6.7520089999999993</v>
      </c>
      <c r="AL28" s="2">
        <f>1/1000000*SUM(FuelWood!AL$20:AW$20)</f>
        <v>8.1929829999999999</v>
      </c>
      <c r="AM28" s="2">
        <f>1/1000000*SUM(FuelWood!AM$20:AX$20)</f>
        <v>8.5435689999999997</v>
      </c>
      <c r="AN28" s="2">
        <f>1/1000000*SUM(FuelWood!AN$20:AY$20)</f>
        <v>9.5833969999999997</v>
      </c>
      <c r="AO28" s="2">
        <f>1/1000000*SUM(FuelWood!AO$20:AZ$20)</f>
        <v>10.374200999999999</v>
      </c>
      <c r="AP28" s="2">
        <f>1/1000000*SUM(FuelWood!AP$20:BA$20)</f>
        <v>10.487392</v>
      </c>
      <c r="AQ28" s="2">
        <f>1/1000000*SUM(FuelWood!AQ$20:BB$20)</f>
        <v>10.631484</v>
      </c>
      <c r="AR28" s="2">
        <f>1/1000000*SUM(FuelWood!AR$20:BC$20)</f>
        <v>10.642569999999999</v>
      </c>
      <c r="AS28" s="2">
        <f>1/1000000*SUM(FuelWood!AS$20:BD$20)</f>
        <v>10.265475</v>
      </c>
      <c r="AT28" s="2">
        <f>1/1000000*SUM(FuelWood!AT$20:BE$20)</f>
        <v>11.196864</v>
      </c>
      <c r="AU28" s="2">
        <f>1/1000000*SUM(FuelWood!AU$20:BF$20)</f>
        <v>11.571591</v>
      </c>
      <c r="AV28" s="2">
        <f>1/1000000*SUM(FuelWood!AV$20:BG$20)</f>
        <v>9.1434920000000002</v>
      </c>
      <c r="AW28" s="2">
        <f>1/1000000*SUM(FuelWood!AW$20:BH$20)</f>
        <v>10.084168999999999</v>
      </c>
      <c r="AX28" s="2">
        <f>1/1000000*SUM(FuelWood!AX$20:BI$20)</f>
        <v>9.3799229999999998</v>
      </c>
      <c r="AY28" s="2">
        <f>1/1000000*SUM(FuelWood!AY$20:BJ$20)</f>
        <v>9.6157399999999988</v>
      </c>
      <c r="AZ28" s="2">
        <f>1/1000000*SUM(FuelWood!AZ$20:BK$20)</f>
        <v>9.0893979999999992</v>
      </c>
      <c r="BA28" s="2">
        <f>1/1000000*SUM(FuelWood!BA$20:BL$20)</f>
        <v>9.2010519999999989</v>
      </c>
      <c r="BB28" s="2">
        <f>1/1000000*SUM(FuelWood!BB$20:BM$20)</f>
        <v>8.8760399999999997</v>
      </c>
      <c r="BC28" s="2">
        <f>1/1000000*SUM(FuelWood!BC$20:BN$20)</f>
        <v>9.1949079999999999</v>
      </c>
      <c r="BD28" s="2">
        <f>1/1000000*SUM(FuelWood!BD$20:BO$20)</f>
        <v>9.6150579999999994</v>
      </c>
      <c r="BE28" s="2">
        <f>1/1000000*SUM(FuelWood!BE$20:BP$20)</f>
        <v>9.1594119999999997</v>
      </c>
      <c r="BF28" s="2">
        <f>1/1000000*SUM(FuelWood!BF$20:BQ$20)</f>
        <v>8.2280230000000003</v>
      </c>
      <c r="BG28" s="2">
        <f>1/1000000*SUM(FuelWood!BG$20:BR$20)</f>
        <v>7.3324569999999998</v>
      </c>
      <c r="BH28" s="2">
        <f>1/1000000*SUM(FuelWood!BH$20:BS$20)</f>
        <v>7.0195369999999997</v>
      </c>
      <c r="BI28" s="2">
        <f>1/1000000*SUM(FuelWood!BI$20:BT$20)</f>
        <v>6.3017079999999996</v>
      </c>
      <c r="BJ28" s="2">
        <f>1/1000000*SUM(FuelWood!BJ$20:BU$20)</f>
        <v>5.5649799999999994</v>
      </c>
      <c r="BK28" s="2">
        <f>1/1000000*SUM(FuelWood!BK$20:BV$20)</f>
        <v>4.9785769999999996</v>
      </c>
      <c r="BL28" s="2">
        <f>1/1000000*SUM(FuelWood!BL$20:BW$20)</f>
        <v>4.3699669999999999</v>
      </c>
      <c r="BM28" s="2">
        <f>1/1000000*SUM(FuelWood!BM$20:BX$20)</f>
        <v>3.3568889999999998</v>
      </c>
      <c r="BN28" s="2">
        <f>1/1000000*SUM(FuelWood!BN$20:BY$20)</f>
        <v>2.4301779999999997</v>
      </c>
      <c r="BO28" s="2">
        <f>1/1000000*SUM(FuelWood!BO$20:BZ$20)</f>
        <v>1.522532</v>
      </c>
      <c r="BP28" s="2">
        <f>1/1000000*SUM(FuelWood!BP$20:CA$20)</f>
        <v>0.88055899999999998</v>
      </c>
      <c r="BQ28" s="2">
        <f>1/1000000*SUM(FuelWood!BQ$20:CB$20)</f>
        <v>0.85117399999999999</v>
      </c>
      <c r="BR28" s="2">
        <f>1/1000000*SUM(FuelWood!BR$20:CC$20)</f>
        <v>0.85117399999999999</v>
      </c>
      <c r="BS28" s="2">
        <f>1/1000000*SUM(FuelWood!BS$20:CD$20)</f>
        <v>0.61154299999999995</v>
      </c>
      <c r="BT28" s="2">
        <f>1/1000000*SUM(FuelWood!BT$20:CE$20)</f>
        <v>0.61269600000000002</v>
      </c>
      <c r="BU28" s="2">
        <f>1/1000000*SUM(FuelWood!BU$20:CF$20)</f>
        <v>0.39032800000000001</v>
      </c>
      <c r="BV28" s="2">
        <f>1/1000000*SUM(FuelWood!BV$20:CG$20)</f>
        <v>0.39032800000000001</v>
      </c>
      <c r="BW28" s="2">
        <f>1/1000000*SUM(FuelWood!BW$20:CH$20)</f>
        <v>0.39032800000000001</v>
      </c>
      <c r="BX28" s="2">
        <f>1/1000000*SUM(FuelWood!BX$20:CI$20)</f>
        <v>0.39032800000000001</v>
      </c>
      <c r="BY28" s="2">
        <f>1/1000000*SUM(FuelWood!BY$20:CJ$20)</f>
        <v>0.39041799999999999</v>
      </c>
      <c r="BZ28" s="2">
        <f>1/1000000*SUM(FuelWood!BZ$20:CK$20)</f>
        <v>0.39042899999999997</v>
      </c>
      <c r="CA28" s="2">
        <f>1/1000000*SUM(FuelWood!CA$20:CL$20)</f>
        <v>0.39046700000000001</v>
      </c>
      <c r="CB28" s="2">
        <f>1/1000000*SUM(FuelWood!CB$20:CM$20)</f>
        <v>0.39047499999999996</v>
      </c>
      <c r="CC28" s="2">
        <f>1/1000000*SUM(FuelWood!CC$20:CN$20)</f>
        <v>1.7799999999999999E-3</v>
      </c>
      <c r="CD28" s="2">
        <f>1/1000000*SUM(FuelWood!CD$20:CO$20)</f>
        <v>1.7799999999999999E-3</v>
      </c>
      <c r="CE28" s="2">
        <f>1/1000000*SUM(FuelWood!CE$20:CP$20)</f>
        <v>1.9279999999999998E-3</v>
      </c>
      <c r="CF28" s="2">
        <f>1/1000000*SUM(FuelWood!CF$20:CQ$20)</f>
        <v>7.76E-4</v>
      </c>
      <c r="CG28" s="2">
        <f>1/1000000*SUM(FuelWood!CG$20:CR$20)</f>
        <v>2.9599999999999998E-4</v>
      </c>
      <c r="CH28" s="2">
        <f>1/1000000*SUM(FuelWood!CH$20:CS$20)</f>
        <v>3.3700000000000001E-4</v>
      </c>
      <c r="CI28" s="2">
        <f>1/1000000*SUM(FuelWood!CI$20:CT$20)</f>
        <v>3.5500000000000001E-4</v>
      </c>
      <c r="CJ28" s="2">
        <f>1/1000000*SUM(FuelWood!CJ$20:CU$20)</f>
        <v>3.7299999999999996E-4</v>
      </c>
      <c r="CK28" s="2">
        <f>1/1000000*SUM(FuelWood!CK$20:CV$20)</f>
        <v>9.5299999999999996E-4</v>
      </c>
      <c r="CL28" s="2">
        <f>1/1000000*SUM(FuelWood!CL$20:CW$20)</f>
        <v>9.4199999999999991E-4</v>
      </c>
      <c r="CM28" s="2">
        <f>1/1000000*SUM(FuelWood!CM$20:CX$20)</f>
        <v>9.0399999999999996E-4</v>
      </c>
      <c r="CN28" s="2">
        <f>1/1000000*SUM(FuelWood!CN$20:CY$20)</f>
        <v>8.9599999999999999E-4</v>
      </c>
      <c r="CO28" s="2">
        <f>1/1000000*SUM(FuelWood!CO$20:CZ$20)</f>
        <v>8.9599999999999999E-4</v>
      </c>
      <c r="CP28" s="2">
        <f>1/1000000*SUM(FuelWood!CP$20:DA$20)</f>
        <v>8.9599999999999999E-4</v>
      </c>
      <c r="CQ28" s="2">
        <f>1/1000000*SUM(FuelWood!CQ$20:DB$20)</f>
        <v>7.9499999999999992E-4</v>
      </c>
      <c r="CR28" s="2">
        <f>1/1000000*SUM(FuelWood!CR$20:DC$20)</f>
        <v>8.1599999999999999E-4</v>
      </c>
      <c r="CS28" s="2">
        <f>1/1000000*SUM(FuelWood!CS$20:DD$20)</f>
        <v>8.34E-4</v>
      </c>
      <c r="CT28" s="2">
        <f>1/1000000*SUM(FuelWood!CT$20:DE$20)</f>
        <v>7.9299999999999998E-4</v>
      </c>
      <c r="CU28" s="2">
        <f>1/1000000*SUM(FuelWood!CU$20:DF$20)</f>
        <v>0.71385500000000002</v>
      </c>
      <c r="CV28" s="2">
        <f>1/1000000*SUM(FuelWood!CV$20:DG$20)</f>
        <v>0.87768699999999999</v>
      </c>
      <c r="CW28" s="2">
        <f>1/1000000*SUM(FuelWood!CW$20:DH$20)</f>
        <v>1.095008</v>
      </c>
      <c r="CX28" s="2">
        <f>1/1000000*SUM(FuelWood!CX$20:DI$20)</f>
        <v>1.095008</v>
      </c>
      <c r="CY28" s="2">
        <f>1/1000000*SUM(FuelWood!CY$20:DJ$20)</f>
        <v>1.095008</v>
      </c>
      <c r="CZ28" s="2">
        <f>1/1000000*SUM(FuelWood!CZ$20:DK$20)</f>
        <v>1.392881</v>
      </c>
      <c r="DA28" s="2">
        <f>1/1000000*SUM(FuelWood!DA$20:DL$20)</f>
        <v>1.3931169999999999</v>
      </c>
      <c r="DB28" s="2">
        <f>1/1000000*SUM(FuelWood!DB$20:DM$20)</f>
        <v>1.3933199999999999</v>
      </c>
      <c r="DC28" s="2">
        <f>1/1000000*SUM(FuelWood!DC$20:DN$20)</f>
        <v>2.1289379999999998</v>
      </c>
      <c r="DD28" s="2">
        <f>1/1000000*SUM(FuelWood!DD$20:DO$20)</f>
        <v>2.201041</v>
      </c>
      <c r="DE28" s="2">
        <f>1/1000000*SUM(FuelWood!DE$20:DP$20)</f>
        <v>2.2018049999999998</v>
      </c>
      <c r="DF28" s="2">
        <f>1/1000000*SUM(FuelWood!DF$20:DQ$20)</f>
        <v>2.4006309999999997</v>
      </c>
      <c r="DG28" s="2">
        <f>1/1000000*SUM(FuelWood!DG$20:DR$20)</f>
        <v>2.2058580000000001</v>
      </c>
      <c r="DH28" s="2">
        <f>1/1000000*SUM(FuelWood!DH$20:DS$20)</f>
        <v>2.7916659999999998</v>
      </c>
      <c r="DI28" s="2">
        <f>1/1000000*SUM(FuelWood!DI$20:DT$20)</f>
        <v>2.7857159999999999</v>
      </c>
      <c r="DJ28" s="2">
        <f>1/1000000*SUM(FuelWood!DJ$20:DU$20)</f>
        <v>2.7860179999999999</v>
      </c>
      <c r="DK28" s="2">
        <f>1/1000000*SUM(FuelWood!DK$20:DV$20)</f>
        <v>2.7863289999999998</v>
      </c>
      <c r="DL28" s="2">
        <f>1/1000000*SUM(FuelWood!DL$20:DW$20)</f>
        <v>2.4885349999999997</v>
      </c>
      <c r="DM28" s="2">
        <f>1/1000000*SUM(FuelWood!DM$20:DX$20)</f>
        <v>2.4884119999999998</v>
      </c>
      <c r="DN28" s="2">
        <f>1/1000000*SUM(FuelWood!DN$20:DY$20)</f>
        <v>2.4882459999999997</v>
      </c>
      <c r="DO28" s="2">
        <f>1/1000000*SUM(FuelWood!DO$20:DZ$20)</f>
        <v>1.752599</v>
      </c>
      <c r="DP28" s="2">
        <f>1/1000000*SUM(FuelWood!DP$20:EA$20)</f>
        <v>1.6807029999999998</v>
      </c>
      <c r="DQ28" s="2">
        <f>1/1000000*SUM(FuelWood!DQ$20:EB$20)</f>
        <v>1.680115</v>
      </c>
      <c r="DR28" s="2">
        <f>1/1000000*SUM(FuelWood!DR$20:EC$20)</f>
        <v>1.481787</v>
      </c>
      <c r="DS28" s="2">
        <f>1/1000000*SUM(FuelWood!DS$20:ED$20)</f>
        <v>0.97783299999999995</v>
      </c>
      <c r="DT28" s="2">
        <f>1/1000000*SUM(FuelWood!DT$20:EE$20)</f>
        <v>0.233482</v>
      </c>
      <c r="DU28" s="2">
        <f>1/1000000*SUM(FuelWood!DU$20:EF$20)</f>
        <v>2.5835999999999998E-2</v>
      </c>
      <c r="DV28" s="2">
        <f>1/1000000*SUM(FuelWood!DV$20:EG$20)</f>
        <v>4.0723999999999996E-2</v>
      </c>
      <c r="DW28" s="2">
        <f>1/1000000*SUM(FuelWood!DW$20:EH$20)</f>
        <v>5.4984999999999999E-2</v>
      </c>
      <c r="DX28" s="2">
        <f>1/1000000*SUM(FuelWood!DX$20:EI$20)</f>
        <v>5.5044999999999997E-2</v>
      </c>
      <c r="DY28" s="2">
        <f>1/1000000*SUM(FuelWood!DY$20:EJ$20)</f>
        <v>0.101994</v>
      </c>
      <c r="DZ28" s="2">
        <f>1/1000000*SUM(FuelWood!DZ$20:EK$20)</f>
        <v>0.19194799999999998</v>
      </c>
      <c r="EA28" s="2">
        <f>1/1000000*SUM(FuelWood!EA$20:EL$20)</f>
        <v>0.20271899999999998</v>
      </c>
      <c r="EB28" s="2">
        <f>1/1000000*SUM(FuelWood!EB$20:EM$20)</f>
        <v>0.214945</v>
      </c>
      <c r="EC28" s="2">
        <f>1/1000000*SUM(FuelWood!EC$20:EN$20)</f>
        <v>0.254247</v>
      </c>
      <c r="ED28" s="2">
        <f>1/1000000*SUM(FuelWood!ED$20:EO$20)</f>
        <v>0.27063799999999999</v>
      </c>
      <c r="EE28" s="2">
        <f>1/1000000*SUM(FuelWood!EE$20:EP$20)</f>
        <v>0.267156</v>
      </c>
      <c r="EF28" s="2">
        <f>1/1000000*SUM(FuelWood!EF$20:EQ$20)</f>
        <v>0.26408500000000001</v>
      </c>
      <c r="EG28" s="2">
        <f>1/1000000*SUM(FuelWood!EG$20:ER$20)</f>
        <v>0.29222899999999996</v>
      </c>
      <c r="EH28" s="2">
        <f>1/1000000*SUM(FuelWood!EH$20:ES$20)</f>
        <v>0.30843599999999999</v>
      </c>
      <c r="EI28" s="2">
        <f>1/1000000*SUM(FuelWood!EI$20:ET$20)</f>
        <v>0.31384099999999998</v>
      </c>
      <c r="EJ28" s="2">
        <f>1/1000000*SUM(FuelWood!EJ$20:EU$20)</f>
        <v>0.32615</v>
      </c>
      <c r="EK28" s="2">
        <f>1/1000000*SUM(FuelWood!EK$20:EV$20)</f>
        <v>0.35188599999999998</v>
      </c>
      <c r="EL28" s="2">
        <f>1/1000000*SUM(FuelWood!EL$20:EW$20)</f>
        <v>0.31422</v>
      </c>
      <c r="EM28" s="2">
        <f>1/1000000*SUM(FuelWood!EM$20:EX$20)</f>
        <v>0.32839299999999999</v>
      </c>
      <c r="EN28" s="2">
        <f>1/1000000*SUM(FuelWood!EN$20:EY$20)</f>
        <v>0.355493</v>
      </c>
      <c r="EO28" s="2">
        <f>1/1000000*SUM(FuelWood!EO$20:EZ$20)</f>
        <v>0.34382599999999996</v>
      </c>
      <c r="EP28" s="2">
        <f>1/1000000*SUM(FuelWood!EP$20:FA$20)</f>
        <v>0.32693699999999998</v>
      </c>
      <c r="EQ28" s="2">
        <f>1/1000000*SUM(FuelWood!EQ$20:FB$20)</f>
        <v>0.31606599999999996</v>
      </c>
      <c r="ER28" s="2">
        <f>1/1000000*SUM(FuelWood!ER$20:FC$20)</f>
        <v>0.31493299999999996</v>
      </c>
      <c r="ES28" s="2">
        <f>1/1000000*SUM(FuelWood!ES$20:FD$20)</f>
        <v>0.282578</v>
      </c>
      <c r="ET28" s="2">
        <f>1/1000000*SUM(FuelWood!ET$20:FE$20)</f>
        <v>0.25151699999999999</v>
      </c>
      <c r="EU28" s="2">
        <f>1/1000000*SUM(FuelWood!EU$20:FF$20)</f>
        <v>0.24348299999999998</v>
      </c>
      <c r="EV28" s="2">
        <f>1/1000000*SUM(FuelWood!EV$20:FG$20)</f>
        <v>0.56572</v>
      </c>
      <c r="EW28" s="2">
        <f>1/1000000*SUM(FuelWood!EW$20:FH$20)</f>
        <v>0.53810499999999994</v>
      </c>
      <c r="EX28" s="2">
        <f>1/1000000*SUM(FuelWood!EX$20:FI$20)</f>
        <v>0.48577999999999999</v>
      </c>
      <c r="EY28" s="2">
        <f>1/1000000*SUM(FuelWood!EY$20:FJ$20)</f>
        <v>0.46085599999999999</v>
      </c>
      <c r="EZ28" s="2">
        <f>1/1000000*SUM(FuelWood!EZ$20:FK$20)</f>
        <v>0.42131199999999996</v>
      </c>
      <c r="FA28" s="2">
        <f>1/1000000*SUM(FuelWood!FA$20:FL$20)</f>
        <v>0.39377000000000001</v>
      </c>
      <c r="FB28" s="2">
        <f>1/1000000*SUM(FuelWood!FB$20:FM$20)</f>
        <v>0.39379399999999998</v>
      </c>
      <c r="FC28" s="2">
        <f>1/1000000*SUM(FuelWood!FC$20:FN$20)</f>
        <v>0.39416199999999996</v>
      </c>
      <c r="FD28" s="2">
        <f>1/1000000*SUM(FuelWood!FD$20:FO$20)</f>
        <v>0.39312900000000001</v>
      </c>
      <c r="FE28" s="2">
        <f>1/1000000*SUM(FuelWood!FE$20:FP$20)</f>
        <v>0.39294699999999999</v>
      </c>
      <c r="FF28" s="2">
        <f>1/1000000*SUM(FuelWood!FF$20:FQ$20)</f>
        <v>0.39300499999999999</v>
      </c>
      <c r="FG28" s="2">
        <f>1/1000000*SUM(FuelWood!FG$20:FR$20)</f>
        <v>0.381081</v>
      </c>
      <c r="FH28" s="2">
        <f>1/1000000*SUM(FuelWood!FH$20:FS$20)</f>
        <v>0.31898599999999999</v>
      </c>
      <c r="FI28" s="2">
        <f>1/1000000*SUM(FuelWood!FI$20:FT$20)</f>
        <v>0.27380299999999996</v>
      </c>
      <c r="FJ28" s="2">
        <f>1/1000000*SUM(FuelWood!FJ$20:FU$20)</f>
        <v>0.31895599999999996</v>
      </c>
      <c r="FK28" s="2">
        <f>1/1000000*SUM(FuelWood!FK$20:FV$20)</f>
        <v>0.59325099999999997</v>
      </c>
      <c r="FL28" s="2">
        <f>1/1000000*SUM(FuelWood!FL$20:FW$20)</f>
        <v>0.59323999999999999</v>
      </c>
      <c r="FM28" s="2">
        <f>1/1000000*SUM(FuelWood!FM$20:FX$20)</f>
        <v>0.59295299999999995</v>
      </c>
      <c r="FN28" s="2">
        <f>1/1000000*SUM(FuelWood!FN$20:FY$20)</f>
        <v>0.59292899999999993</v>
      </c>
    </row>
    <row r="29" spans="1:170">
      <c r="A29" t="str">
        <f>Pellets!A$25</f>
        <v>Netherlands</v>
      </c>
      <c r="B29" s="2">
        <f>1/1000000*SUM(FuelWood!B$25:M$25)</f>
        <v>0.29958199999999996</v>
      </c>
      <c r="C29" s="2">
        <f>1/1000000*SUM(FuelWood!C$25:N$25)</f>
        <v>0.29958199999999996</v>
      </c>
      <c r="D29" s="2">
        <f>1/1000000*SUM(FuelWood!D$25:O$25)</f>
        <v>0.29958199999999996</v>
      </c>
      <c r="E29" s="2">
        <f>1/1000000*SUM(FuelWood!E$25:P$25)</f>
        <v>0.29958199999999996</v>
      </c>
      <c r="F29" s="2">
        <f>1/1000000*SUM(FuelWood!F$25:Q$25)</f>
        <v>0.29958199999999996</v>
      </c>
      <c r="G29" s="2">
        <f>1/1000000*SUM(FuelWood!G$25:R$25)</f>
        <v>0.28572599999999998</v>
      </c>
      <c r="H29" s="2">
        <f>1/1000000*SUM(FuelWood!H$25:S$25)</f>
        <v>0.28572599999999998</v>
      </c>
      <c r="I29" s="2">
        <f>1/1000000*SUM(FuelWood!I$25:T$25)</f>
        <v>0.28572599999999998</v>
      </c>
      <c r="J29" s="2">
        <f>1/1000000*SUM(FuelWood!J$25:U$25)</f>
        <v>0</v>
      </c>
      <c r="K29" s="2">
        <f>1/1000000*SUM(FuelWood!K$25:V$25)</f>
        <v>0</v>
      </c>
      <c r="L29" s="2">
        <f>1/1000000*SUM(FuelWood!L$25:W$25)</f>
        <v>0</v>
      </c>
      <c r="M29" s="2">
        <f>1/1000000*SUM(FuelWood!M$25:X$25)</f>
        <v>0</v>
      </c>
      <c r="N29" s="2">
        <f>1/1000000*SUM(FuelWood!N$25:Y$25)</f>
        <v>0</v>
      </c>
      <c r="O29" s="2">
        <f>1/1000000*SUM(FuelWood!O$25:Z$25)</f>
        <v>0</v>
      </c>
      <c r="P29" s="2">
        <f>1/1000000*SUM(FuelWood!P$25:AA$25)</f>
        <v>0</v>
      </c>
      <c r="Q29" s="2">
        <f>1/1000000*SUM(FuelWood!Q$25:AB$25)</f>
        <v>0</v>
      </c>
      <c r="R29" s="2">
        <f>1/1000000*SUM(FuelWood!R$25:AC$25)</f>
        <v>0</v>
      </c>
      <c r="S29" s="2">
        <f>1/1000000*SUM(FuelWood!S$25:AD$25)</f>
        <v>0</v>
      </c>
      <c r="T29" s="2">
        <f>1/1000000*SUM(FuelWood!T$25:AE$25)</f>
        <v>1.1999999999999999E-4</v>
      </c>
      <c r="U29" s="2">
        <f>1/1000000*SUM(FuelWood!U$25:AF$25)</f>
        <v>1.1999999999999999E-4</v>
      </c>
      <c r="V29" s="2">
        <f>1/1000000*SUM(FuelWood!V$25:AG$25)</f>
        <v>1.1999999999999999E-4</v>
      </c>
      <c r="W29" s="2">
        <f>1/1000000*SUM(FuelWood!W$25:AH$25)</f>
        <v>1.1999999999999999E-4</v>
      </c>
      <c r="X29" s="2">
        <f>1/1000000*SUM(FuelWood!X$25:AI$25)</f>
        <v>1.1999999999999999E-4</v>
      </c>
      <c r="Y29" s="2">
        <f>1/1000000*SUM(FuelWood!Y$25:AJ$25)</f>
        <v>1.1999999999999999E-4</v>
      </c>
      <c r="Z29" s="2">
        <f>1/1000000*SUM(FuelWood!Z$25:AK$25)</f>
        <v>1.1999999999999999E-4</v>
      </c>
      <c r="AA29" s="2">
        <f>1/1000000*SUM(FuelWood!AA$25:AL$25)</f>
        <v>1.6199999999999998E-4</v>
      </c>
      <c r="AB29" s="2">
        <f>1/1000000*SUM(FuelWood!AB$25:AM$25)</f>
        <v>1.6199999999999998E-4</v>
      </c>
      <c r="AC29" s="2">
        <f>1/1000000*SUM(FuelWood!AC$25:AN$25)</f>
        <v>1.6199999999999998E-4</v>
      </c>
      <c r="AD29" s="2">
        <f>1/1000000*SUM(FuelWood!AD$25:AO$25)</f>
        <v>1.6199999999999998E-4</v>
      </c>
      <c r="AE29" s="2">
        <f>1/1000000*SUM(FuelWood!AE$25:AP$25)</f>
        <v>1.6199999999999998E-4</v>
      </c>
      <c r="AF29" s="2">
        <f>1/1000000*SUM(FuelWood!AF$25:AQ$25)</f>
        <v>4.1999999999999998E-5</v>
      </c>
      <c r="AG29" s="2">
        <f>1/1000000*SUM(FuelWood!AG$25:AR$25)</f>
        <v>4.1999999999999998E-5</v>
      </c>
      <c r="AH29" s="2">
        <f>1/1000000*SUM(FuelWood!AH$25:AS$25)</f>
        <v>4.1999999999999998E-5</v>
      </c>
      <c r="AI29" s="2">
        <f>1/1000000*SUM(FuelWood!AI$25:AT$25)</f>
        <v>4.1999999999999998E-5</v>
      </c>
      <c r="AJ29" s="2">
        <f>1/1000000*SUM(FuelWood!AJ$25:AU$25)</f>
        <v>4.1999999999999998E-5</v>
      </c>
      <c r="AK29" s="2">
        <f>1/1000000*SUM(FuelWood!AK$25:AV$25)</f>
        <v>4.1999999999999998E-5</v>
      </c>
      <c r="AL29" s="2">
        <f>1/1000000*SUM(FuelWood!AL$25:AW$25)</f>
        <v>4.1999999999999998E-5</v>
      </c>
      <c r="AM29" s="2">
        <f>1/1000000*SUM(FuelWood!AM$25:AX$25)</f>
        <v>0</v>
      </c>
      <c r="AN29" s="2">
        <f>1/1000000*SUM(FuelWood!AN$25:AY$25)</f>
        <v>0</v>
      </c>
      <c r="AO29" s="2">
        <f>1/1000000*SUM(FuelWood!AO$25:AZ$25)</f>
        <v>0</v>
      </c>
      <c r="AP29" s="2">
        <f>1/1000000*SUM(FuelWood!AP$25:BA$25)</f>
        <v>0</v>
      </c>
      <c r="AQ29" s="2">
        <f>1/1000000*SUM(FuelWood!AQ$25:BB$25)</f>
        <v>0</v>
      </c>
      <c r="AR29" s="2">
        <f>1/1000000*SUM(FuelWood!AR$25:BC$25)</f>
        <v>0</v>
      </c>
      <c r="AS29" s="2">
        <f>1/1000000*SUM(FuelWood!AS$25:BD$25)</f>
        <v>0</v>
      </c>
      <c r="AT29" s="2">
        <f>1/1000000*SUM(FuelWood!AT$25:BE$25)</f>
        <v>0</v>
      </c>
      <c r="AU29" s="2">
        <f>1/1000000*SUM(FuelWood!AU$25:BF$25)</f>
        <v>0</v>
      </c>
      <c r="AV29" s="2">
        <f>1/1000000*SUM(FuelWood!AV$25:BG$25)</f>
        <v>0</v>
      </c>
      <c r="AW29" s="2">
        <f>1/1000000*SUM(FuelWood!AW$25:BH$25)</f>
        <v>0</v>
      </c>
      <c r="AX29" s="2">
        <f>1/1000000*SUM(FuelWood!AX$25:BI$25)</f>
        <v>0</v>
      </c>
      <c r="AY29" s="2">
        <f>1/1000000*SUM(FuelWood!AY$25:BJ$25)</f>
        <v>0</v>
      </c>
      <c r="AZ29" s="2">
        <f>1/1000000*SUM(FuelWood!AZ$25:BK$25)</f>
        <v>0</v>
      </c>
      <c r="BA29" s="2">
        <f>1/1000000*SUM(FuelWood!BA$25:BL$25)</f>
        <v>0</v>
      </c>
      <c r="BB29" s="2">
        <f>1/1000000*SUM(FuelWood!BB$25:BM$25)</f>
        <v>0</v>
      </c>
      <c r="BC29" s="2">
        <f>1/1000000*SUM(FuelWood!BC$25:BN$25)</f>
        <v>0</v>
      </c>
      <c r="BD29" s="2">
        <f>1/1000000*SUM(FuelWood!BD$25:BO$25)</f>
        <v>0</v>
      </c>
      <c r="BE29" s="2">
        <f>1/1000000*SUM(FuelWood!BE$25:BP$25)</f>
        <v>0</v>
      </c>
      <c r="BF29" s="2">
        <f>1/1000000*SUM(FuelWood!BF$25:BQ$25)</f>
        <v>0</v>
      </c>
      <c r="BG29" s="2">
        <f>1/1000000*SUM(FuelWood!BG$25:BR$25)</f>
        <v>0</v>
      </c>
      <c r="BH29" s="2">
        <f>1/1000000*SUM(FuelWood!BH$25:BS$25)</f>
        <v>0</v>
      </c>
      <c r="BI29" s="2">
        <f>1/1000000*SUM(FuelWood!BI$25:BT$25)</f>
        <v>0</v>
      </c>
      <c r="BJ29" s="2">
        <f>1/1000000*SUM(FuelWood!BJ$25:BU$25)</f>
        <v>0</v>
      </c>
      <c r="BK29" s="2">
        <f>1/1000000*SUM(FuelWood!BK$25:BV$25)</f>
        <v>0</v>
      </c>
      <c r="BL29" s="2">
        <f>1/1000000*SUM(FuelWood!BL$25:BW$25)</f>
        <v>1.9999999999999999E-6</v>
      </c>
      <c r="BM29" s="2">
        <f>1/1000000*SUM(FuelWood!BM$25:BX$25)</f>
        <v>1.9999999999999999E-6</v>
      </c>
      <c r="BN29" s="2">
        <f>1/1000000*SUM(FuelWood!BN$25:BY$25)</f>
        <v>1.9999999999999999E-6</v>
      </c>
      <c r="BO29" s="2">
        <f>1/1000000*SUM(FuelWood!BO$25:BZ$25)</f>
        <v>1.9999999999999999E-6</v>
      </c>
      <c r="BP29" s="2">
        <f>1/1000000*SUM(FuelWood!BP$25:CA$25)</f>
        <v>1.9999999999999999E-6</v>
      </c>
      <c r="BQ29" s="2">
        <f>1/1000000*SUM(FuelWood!BQ$25:CB$25)</f>
        <v>1.9999999999999999E-6</v>
      </c>
      <c r="BR29" s="2">
        <f>1/1000000*SUM(FuelWood!BR$25:CC$25)</f>
        <v>1.9999999999999999E-6</v>
      </c>
      <c r="BS29" s="2">
        <f>1/1000000*SUM(FuelWood!BS$25:CD$25)</f>
        <v>1.9999999999999999E-6</v>
      </c>
      <c r="BT29" s="2">
        <f>1/1000000*SUM(FuelWood!BT$25:CE$25)</f>
        <v>3.9999999999999998E-6</v>
      </c>
      <c r="BU29" s="2">
        <f>1/1000000*SUM(FuelWood!BU$25:CF$25)</f>
        <v>3.9999999999999998E-6</v>
      </c>
      <c r="BV29" s="2">
        <f>1/1000000*SUM(FuelWood!BV$25:CG$25)</f>
        <v>3.9999999999999998E-6</v>
      </c>
      <c r="BW29" s="2">
        <f>1/1000000*SUM(FuelWood!BW$25:CH$25)</f>
        <v>3.9999999999999998E-6</v>
      </c>
      <c r="BX29" s="2">
        <f>1/1000000*SUM(FuelWood!BX$25:CI$25)</f>
        <v>1.9999999999999999E-6</v>
      </c>
      <c r="BY29" s="2">
        <f>1/1000000*SUM(FuelWood!BY$25:CJ$25)</f>
        <v>1.9999999999999999E-6</v>
      </c>
      <c r="BZ29" s="2">
        <f>1/1000000*SUM(FuelWood!BZ$25:CK$25)</f>
        <v>1.9999999999999999E-6</v>
      </c>
      <c r="CA29" s="2">
        <f>1/1000000*SUM(FuelWood!CA$25:CL$25)</f>
        <v>1.9999999999999999E-6</v>
      </c>
      <c r="CB29" s="2">
        <f>1/1000000*SUM(FuelWood!CB$25:CM$25)</f>
        <v>1.9999999999999999E-6</v>
      </c>
      <c r="CC29" s="2">
        <f>1/1000000*SUM(FuelWood!CC$25:CN$25)</f>
        <v>1.9999999999999999E-6</v>
      </c>
      <c r="CD29" s="2">
        <f>1/1000000*SUM(FuelWood!CD$25:CO$25)</f>
        <v>1.9999999999999999E-6</v>
      </c>
      <c r="CE29" s="2">
        <f>1/1000000*SUM(FuelWood!CE$25:CP$25)</f>
        <v>1.1E-5</v>
      </c>
      <c r="CF29" s="2">
        <f>1/1000000*SUM(FuelWood!CF$25:CQ$25)</f>
        <v>9.0000000000000002E-6</v>
      </c>
      <c r="CG29" s="2">
        <f>1/1000000*SUM(FuelWood!CG$25:CR$25)</f>
        <v>9.0000000000000002E-6</v>
      </c>
      <c r="CH29" s="2">
        <f>1/1000000*SUM(FuelWood!CH$25:CS$25)</f>
        <v>9.0000000000000002E-6</v>
      </c>
      <c r="CI29" s="2">
        <f>1/1000000*SUM(FuelWood!CI$25:CT$25)</f>
        <v>9.0000000000000002E-6</v>
      </c>
      <c r="CJ29" s="2">
        <f>1/1000000*SUM(FuelWood!CJ$25:CU$25)</f>
        <v>9.0000000000000002E-6</v>
      </c>
      <c r="CK29" s="2">
        <f>1/1000000*SUM(FuelWood!CK$25:CV$25)</f>
        <v>9.0000000000000002E-6</v>
      </c>
      <c r="CL29" s="2">
        <f>1/1000000*SUM(FuelWood!CL$25:CW$25)</f>
        <v>9.0000000000000002E-6</v>
      </c>
      <c r="CM29" s="2">
        <f>1/1000000*SUM(FuelWood!CM$25:CX$25)</f>
        <v>9.0000000000000002E-6</v>
      </c>
      <c r="CN29" s="2">
        <f>1/1000000*SUM(FuelWood!CN$25:CY$25)</f>
        <v>9.0000000000000002E-6</v>
      </c>
      <c r="CO29" s="2">
        <f>1/1000000*SUM(FuelWood!CO$25:CZ$25)</f>
        <v>9.0000000000000002E-6</v>
      </c>
      <c r="CP29" s="2">
        <f>1/1000000*SUM(FuelWood!CP$25:DA$25)</f>
        <v>9.0000000000000002E-6</v>
      </c>
      <c r="CQ29" s="2">
        <f>1/1000000*SUM(FuelWood!CQ$25:DB$25)</f>
        <v>0</v>
      </c>
      <c r="CR29" s="2">
        <f>1/1000000*SUM(FuelWood!CR$25:DC$25)</f>
        <v>2.4800000000000001E-4</v>
      </c>
      <c r="CS29" s="2">
        <f>1/1000000*SUM(FuelWood!CS$25:DD$25)</f>
        <v>2.4800000000000001E-4</v>
      </c>
      <c r="CT29" s="2">
        <f>1/1000000*SUM(FuelWood!CT$25:DE$25)</f>
        <v>2.4800000000000001E-4</v>
      </c>
      <c r="CU29" s="2">
        <f>1/1000000*SUM(FuelWood!CU$25:DF$25)</f>
        <v>2.4800000000000001E-4</v>
      </c>
      <c r="CV29" s="2">
        <f>1/1000000*SUM(FuelWood!CV$25:DG$25)</f>
        <v>2.4800000000000001E-4</v>
      </c>
      <c r="CW29" s="2">
        <f>1/1000000*SUM(FuelWood!CW$25:DH$25)</f>
        <v>2.4800000000000001E-4</v>
      </c>
      <c r="CX29" s="2">
        <f>1/1000000*SUM(FuelWood!CX$25:DI$25)</f>
        <v>2.4800000000000001E-4</v>
      </c>
      <c r="CY29" s="2">
        <f>1/1000000*SUM(FuelWood!CY$25:DJ$25)</f>
        <v>2.4800000000000001E-4</v>
      </c>
      <c r="CZ29" s="2">
        <f>1/1000000*SUM(FuelWood!CZ$25:DK$25)</f>
        <v>2.4800000000000001E-4</v>
      </c>
      <c r="DA29" s="2">
        <f>1/1000000*SUM(FuelWood!DA$25:DL$25)</f>
        <v>2.4800000000000001E-4</v>
      </c>
      <c r="DB29" s="2">
        <f>1/1000000*SUM(FuelWood!DB$25:DM$25)</f>
        <v>2.4800000000000001E-4</v>
      </c>
      <c r="DC29" s="2">
        <f>1/1000000*SUM(FuelWood!DC$25:DN$25)</f>
        <v>2.4800000000000001E-4</v>
      </c>
      <c r="DD29" s="2">
        <f>1/1000000*SUM(FuelWood!DD$25:DO$25)</f>
        <v>0</v>
      </c>
      <c r="DE29" s="2">
        <f>1/1000000*SUM(FuelWood!DE$25:DP$25)</f>
        <v>0</v>
      </c>
      <c r="DF29" s="2">
        <f>1/1000000*SUM(FuelWood!DF$25:DQ$25)</f>
        <v>0</v>
      </c>
      <c r="DG29" s="2">
        <f>1/1000000*SUM(FuelWood!DG$25:DR$25)</f>
        <v>0</v>
      </c>
      <c r="DH29" s="2">
        <f>1/1000000*SUM(FuelWood!DH$25:DS$25)</f>
        <v>0</v>
      </c>
      <c r="DI29" s="2">
        <f>1/1000000*SUM(FuelWood!DI$25:DT$25)</f>
        <v>0</v>
      </c>
      <c r="DJ29" s="2">
        <f>1/1000000*SUM(FuelWood!DJ$25:DU$25)</f>
        <v>0</v>
      </c>
      <c r="DK29" s="2">
        <f>1/1000000*SUM(FuelWood!DK$25:DV$25)</f>
        <v>1.8999999999999998E-5</v>
      </c>
      <c r="DL29" s="2">
        <f>1/1000000*SUM(FuelWood!DL$25:DW$25)</f>
        <v>1.8999999999999998E-5</v>
      </c>
      <c r="DM29" s="2">
        <f>1/1000000*SUM(FuelWood!DM$25:DX$25)</f>
        <v>1.8999999999999998E-5</v>
      </c>
      <c r="DN29" s="2">
        <f>1/1000000*SUM(FuelWood!DN$25:DY$25)</f>
        <v>1.8999999999999998E-5</v>
      </c>
      <c r="DO29" s="2">
        <f>1/1000000*SUM(FuelWood!DO$25:DZ$25)</f>
        <v>1.8999999999999998E-5</v>
      </c>
      <c r="DP29" s="2">
        <f>1/1000000*SUM(FuelWood!DP$25:EA$25)</f>
        <v>1.8999999999999998E-5</v>
      </c>
      <c r="DQ29" s="2">
        <f>1/1000000*SUM(FuelWood!DQ$25:EB$25)</f>
        <v>1.8999999999999998E-5</v>
      </c>
      <c r="DR29" s="2">
        <f>1/1000000*SUM(FuelWood!DR$25:EC$25)</f>
        <v>2.0999999999999999E-5</v>
      </c>
      <c r="DS29" s="2">
        <f>1/1000000*SUM(FuelWood!DS$25:ED$25)</f>
        <v>4.1806999999999997E-2</v>
      </c>
      <c r="DT29" s="2">
        <f>1/1000000*SUM(FuelWood!DT$25:EE$25)</f>
        <v>6.8338999999999997E-2</v>
      </c>
      <c r="DU29" s="2">
        <f>1/1000000*SUM(FuelWood!DU$25:EF$25)</f>
        <v>0.15479199999999999</v>
      </c>
      <c r="DV29" s="2">
        <f>1/1000000*SUM(FuelWood!DV$25:EG$25)</f>
        <v>0.36174400000000001</v>
      </c>
      <c r="DW29" s="2">
        <f>1/1000000*SUM(FuelWood!DW$25:EH$25)</f>
        <v>0.71536699999999998</v>
      </c>
      <c r="DX29" s="2">
        <f>1/1000000*SUM(FuelWood!DX$25:EI$25)</f>
        <v>0.71540399999999993</v>
      </c>
      <c r="DY29" s="2">
        <f>1/1000000*SUM(FuelWood!DY$25:EJ$25)</f>
        <v>0.778617</v>
      </c>
      <c r="DZ29" s="2">
        <f>1/1000000*SUM(FuelWood!DZ$25:EK$25)</f>
        <v>0.81348199999999993</v>
      </c>
      <c r="EA29" s="2">
        <f>1/1000000*SUM(FuelWood!EA$25:EL$25)</f>
        <v>0.88182399999999994</v>
      </c>
      <c r="EB29" s="2">
        <f>1/1000000*SUM(FuelWood!EB$25:EM$25)</f>
        <v>0.90879399999999999</v>
      </c>
      <c r="EC29" s="2">
        <f>1/1000000*SUM(FuelWood!EC$25:EN$25)</f>
        <v>0.92302200000000001</v>
      </c>
      <c r="ED29" s="2">
        <f>1/1000000*SUM(FuelWood!ED$25:EO$25)</f>
        <v>0.94720899999999997</v>
      </c>
      <c r="EE29" s="2">
        <f>1/1000000*SUM(FuelWood!EE$25:EP$25)</f>
        <v>0.916018</v>
      </c>
      <c r="EF29" s="2">
        <f>1/1000000*SUM(FuelWood!EF$25:EQ$25)</f>
        <v>1.010518</v>
      </c>
      <c r="EG29" s="2">
        <f>1/1000000*SUM(FuelWood!EG$25:ER$25)</f>
        <v>1.0325199999999999</v>
      </c>
      <c r="EH29" s="2">
        <f>1/1000000*SUM(FuelWood!EH$25:ES$25)</f>
        <v>0.92996400000000001</v>
      </c>
      <c r="EI29" s="2">
        <f>1/1000000*SUM(FuelWood!EI$25:ET$25)</f>
        <v>0.74908699999999995</v>
      </c>
      <c r="EJ29" s="2">
        <f>1/1000000*SUM(FuelWood!EJ$25:EU$25)</f>
        <v>0.855549</v>
      </c>
      <c r="EK29" s="2">
        <f>1/1000000*SUM(FuelWood!EK$25:EV$25)</f>
        <v>0.95505899999999999</v>
      </c>
      <c r="EL29" s="2">
        <f>1/1000000*SUM(FuelWood!EL$25:EW$25)</f>
        <v>1.143054</v>
      </c>
      <c r="EM29" s="2">
        <f>1/1000000*SUM(FuelWood!EM$25:EX$25)</f>
        <v>1.21472</v>
      </c>
      <c r="EN29" s="2">
        <f>1/1000000*SUM(FuelWood!EN$25:EY$25)</f>
        <v>1.2900389999999999</v>
      </c>
      <c r="EO29" s="2">
        <f>1/1000000*SUM(FuelWood!EO$25:EZ$25)</f>
        <v>1.3636249999999999</v>
      </c>
      <c r="EP29" s="2">
        <f>1/1000000*SUM(FuelWood!EP$25:FA$25)</f>
        <v>1.3394359999999998</v>
      </c>
      <c r="EQ29" s="2">
        <f>1/1000000*SUM(FuelWood!EQ$25:FB$25)</f>
        <v>1.383146</v>
      </c>
      <c r="ER29" s="2">
        <f>1/1000000*SUM(FuelWood!ER$25:FC$25)</f>
        <v>1.4189579999999999</v>
      </c>
      <c r="ES29" s="2">
        <f>1/1000000*SUM(FuelWood!ES$25:FD$25)</f>
        <v>1.6009929999999999</v>
      </c>
      <c r="ET29" s="2">
        <f>1/1000000*SUM(FuelWood!ET$25:FE$25)</f>
        <v>1.6041889999999999</v>
      </c>
      <c r="EU29" s="2">
        <f>1/1000000*SUM(FuelWood!EU$25:FF$25)</f>
        <v>1.860293</v>
      </c>
      <c r="EV29" s="2">
        <f>1/1000000*SUM(FuelWood!EV$25:FG$25)</f>
        <v>2.2195709999999997</v>
      </c>
      <c r="EW29" s="2">
        <f>1/1000000*SUM(FuelWood!EW$25:FH$25)</f>
        <v>2.3797699999999997</v>
      </c>
      <c r="EX29" s="2">
        <f>1/1000000*SUM(FuelWood!EX$25:FI$25)</f>
        <v>2.4493510000000001</v>
      </c>
      <c r="EY29" s="2">
        <f>1/1000000*SUM(FuelWood!EY$25:FJ$25)</f>
        <v>2.3602409999999998</v>
      </c>
      <c r="EZ29" s="2">
        <f>1/1000000*SUM(FuelWood!EZ$25:FK$25)</f>
        <v>2.257952</v>
      </c>
      <c r="FA29" s="2">
        <f>1/1000000*SUM(FuelWood!FA$25:FL$25)</f>
        <v>2.2157249999999999</v>
      </c>
      <c r="FB29" s="2">
        <f>1/1000000*SUM(FuelWood!FB$25:FM$25)</f>
        <v>2.2411509999999999</v>
      </c>
      <c r="FC29" s="2">
        <f>1/1000000*SUM(FuelWood!FC$25:FN$25)</f>
        <v>2.273082</v>
      </c>
      <c r="FD29" s="2">
        <f>1/1000000*SUM(FuelWood!FD$25:FO$25)</f>
        <v>2.2217289999999998</v>
      </c>
      <c r="FE29" s="2">
        <f>1/1000000*SUM(FuelWood!FE$25:FP$25)</f>
        <v>2.1134849999999998</v>
      </c>
      <c r="FF29" s="2">
        <f>1/1000000*SUM(FuelWood!FF$25:FQ$25)</f>
        <v>2.25726</v>
      </c>
      <c r="FG29" s="2">
        <f>1/1000000*SUM(FuelWood!FG$25:FR$25)</f>
        <v>2.1260589999999997</v>
      </c>
      <c r="FH29" s="2">
        <f>1/1000000*SUM(FuelWood!FH$25:FS$25)</f>
        <v>1.955657</v>
      </c>
      <c r="FI29" s="2">
        <f>1/1000000*SUM(FuelWood!FI$25:FT$25)</f>
        <v>1.856595</v>
      </c>
      <c r="FJ29" s="2">
        <f>1/1000000*SUM(FuelWood!FJ$25:FU$25)</f>
        <v>1.6803789999999998</v>
      </c>
      <c r="FK29" s="2">
        <f>1/1000000*SUM(FuelWood!FK$25:FV$25)</f>
        <v>1.7177849999999999</v>
      </c>
      <c r="FL29" s="2">
        <f>1/1000000*SUM(FuelWood!FL$25:FW$25)</f>
        <v>1.8120029999999998</v>
      </c>
      <c r="FM29" s="2">
        <f>1/1000000*SUM(FuelWood!FM$25:FX$25)</f>
        <v>1.766416</v>
      </c>
      <c r="FN29" s="2">
        <f>1/1000000*SUM(FuelWood!FN$25:FY$25)</f>
        <v>1.7409899999999998</v>
      </c>
    </row>
    <row r="30" spans="1:170">
      <c r="A30" t="str">
        <f>Pellets!A$27</f>
        <v>Portugal</v>
      </c>
      <c r="B30" s="2">
        <f>1/1000000*SUM(FuelWood!B$27:M$27)</f>
        <v>2.2039E-2</v>
      </c>
      <c r="C30" s="2">
        <f>1/1000000*SUM(FuelWood!C$27:N$27)</f>
        <v>2.0140999999999999E-2</v>
      </c>
      <c r="D30" s="2">
        <f>1/1000000*SUM(FuelWood!D$27:O$27)</f>
        <v>5.1499999999999994E-4</v>
      </c>
      <c r="E30" s="2">
        <f>1/1000000*SUM(FuelWood!E$27:P$27)</f>
        <v>1.4534E-2</v>
      </c>
      <c r="F30" s="2">
        <f>1/1000000*SUM(FuelWood!F$27:Q$27)</f>
        <v>1.4019E-2</v>
      </c>
      <c r="G30" s="2">
        <f>1/1000000*SUM(FuelWood!G$27:R$27)</f>
        <v>1.4019E-2</v>
      </c>
      <c r="H30" s="2">
        <f>1/1000000*SUM(FuelWood!H$27:S$27)</f>
        <v>1.4019E-2</v>
      </c>
      <c r="I30" s="2">
        <f>1/1000000*SUM(FuelWood!I$27:T$27)</f>
        <v>1.4019E-2</v>
      </c>
      <c r="J30" s="2">
        <f>1/1000000*SUM(FuelWood!J$27:U$27)</f>
        <v>1.4019E-2</v>
      </c>
      <c r="K30" s="2">
        <f>1/1000000*SUM(FuelWood!K$27:V$27)</f>
        <v>1.4019E-2</v>
      </c>
      <c r="L30" s="2">
        <f>1/1000000*SUM(FuelWood!L$27:W$27)</f>
        <v>1.4303E-2</v>
      </c>
      <c r="M30" s="2">
        <f>1/1000000*SUM(FuelWood!M$27:X$27)</f>
        <v>1.4303E-2</v>
      </c>
      <c r="N30" s="2">
        <f>1/1000000*SUM(FuelWood!N$27:Y$27)</f>
        <v>1.4303E-2</v>
      </c>
      <c r="O30" s="2">
        <f>1/1000000*SUM(FuelWood!O$27:Z$27)</f>
        <v>1.4303E-2</v>
      </c>
      <c r="P30" s="2">
        <f>1/1000000*SUM(FuelWood!P$27:AA$27)</f>
        <v>1.6437999999999998E-2</v>
      </c>
      <c r="Q30" s="2">
        <f>1/1000000*SUM(FuelWood!Q$27:AB$27)</f>
        <v>8.7799999999999996E-3</v>
      </c>
      <c r="R30" s="2">
        <f>1/1000000*SUM(FuelWood!R$27:AC$27)</f>
        <v>8.7799999999999996E-3</v>
      </c>
      <c r="S30" s="2">
        <f>1/1000000*SUM(FuelWood!S$27:AD$27)</f>
        <v>8.8869999999999991E-3</v>
      </c>
      <c r="T30" s="2">
        <f>1/1000000*SUM(FuelWood!T$27:AE$27)</f>
        <v>8.8869999999999991E-3</v>
      </c>
      <c r="U30" s="2">
        <f>1/1000000*SUM(FuelWood!U$27:AF$27)</f>
        <v>8.8869999999999991E-3</v>
      </c>
      <c r="V30" s="2">
        <f>1/1000000*SUM(FuelWood!V$27:AG$27)</f>
        <v>8.8869999999999991E-3</v>
      </c>
      <c r="W30" s="2">
        <f>1/1000000*SUM(FuelWood!W$27:AH$27)</f>
        <v>8.8869999999999991E-3</v>
      </c>
      <c r="X30" s="2">
        <f>1/1000000*SUM(FuelWood!X$27:AI$27)</f>
        <v>9.0530000000000003E-3</v>
      </c>
      <c r="Y30" s="2">
        <f>1/1000000*SUM(FuelWood!Y$27:AJ$27)</f>
        <v>1.0413E-2</v>
      </c>
      <c r="Z30" s="2">
        <f>1/1000000*SUM(FuelWood!Z$27:AK$27)</f>
        <v>1.0413E-2</v>
      </c>
      <c r="AA30" s="2">
        <f>1/1000000*SUM(FuelWood!AA$27:AL$27)</f>
        <v>1.4967999999999999E-2</v>
      </c>
      <c r="AB30" s="2">
        <f>1/1000000*SUM(FuelWood!AB$27:AM$27)</f>
        <v>2.2835999999999999E-2</v>
      </c>
      <c r="AC30" s="2">
        <f>1/1000000*SUM(FuelWood!AC$27:AN$27)</f>
        <v>1.7461999999999998E-2</v>
      </c>
      <c r="AD30" s="2">
        <f>1/1000000*SUM(FuelWood!AD$27:AO$27)</f>
        <v>3.4492000000000002E-2</v>
      </c>
      <c r="AE30" s="2">
        <f>1/1000000*SUM(FuelWood!AE$27:AP$27)</f>
        <v>3.5088999999999995E-2</v>
      </c>
      <c r="AF30" s="2">
        <f>1/1000000*SUM(FuelWood!AF$27:AQ$27)</f>
        <v>3.5852999999999996E-2</v>
      </c>
      <c r="AG30" s="2">
        <f>1/1000000*SUM(FuelWood!AG$27:AR$27)</f>
        <v>3.7364000000000001E-2</v>
      </c>
      <c r="AH30" s="2">
        <f>1/1000000*SUM(FuelWood!AH$27:AS$27)</f>
        <v>3.7364000000000001E-2</v>
      </c>
      <c r="AI30" s="2">
        <f>1/1000000*SUM(FuelWood!AI$27:AT$27)</f>
        <v>3.7364000000000001E-2</v>
      </c>
      <c r="AJ30" s="2">
        <f>1/1000000*SUM(FuelWood!AJ$27:AU$27)</f>
        <v>5.6880999999999994E-2</v>
      </c>
      <c r="AK30" s="2">
        <f>1/1000000*SUM(FuelWood!AK$27:AV$27)</f>
        <v>5.8305999999999997E-2</v>
      </c>
      <c r="AL30" s="2">
        <f>1/1000000*SUM(FuelWood!AL$27:AW$27)</f>
        <v>5.8305999999999997E-2</v>
      </c>
      <c r="AM30" s="2">
        <f>1/1000000*SUM(FuelWood!AM$27:AX$27)</f>
        <v>6.0523999999999994E-2</v>
      </c>
      <c r="AN30" s="2">
        <f>1/1000000*SUM(FuelWood!AN$27:AY$27)</f>
        <v>5.0747999999999995E-2</v>
      </c>
      <c r="AO30" s="2">
        <f>1/1000000*SUM(FuelWood!AO$27:AZ$27)</f>
        <v>5.1542999999999999E-2</v>
      </c>
      <c r="AP30" s="2">
        <f>1/1000000*SUM(FuelWood!AP$27:BA$27)</f>
        <v>3.5005000000000001E-2</v>
      </c>
      <c r="AQ30" s="2">
        <f>1/1000000*SUM(FuelWood!AQ$27:BB$27)</f>
        <v>3.6400999999999996E-2</v>
      </c>
      <c r="AR30" s="2">
        <f>1/1000000*SUM(FuelWood!AR$27:BC$27)</f>
        <v>3.5672999999999996E-2</v>
      </c>
      <c r="AS30" s="2">
        <f>1/1000000*SUM(FuelWood!AS$27:BD$27)</f>
        <v>3.5283000000000002E-2</v>
      </c>
      <c r="AT30" s="2">
        <f>1/1000000*SUM(FuelWood!AT$27:BE$27)</f>
        <v>3.8469999999999997E-2</v>
      </c>
      <c r="AU30" s="2">
        <f>1/1000000*SUM(FuelWood!AU$27:BF$27)</f>
        <v>4.1203999999999998E-2</v>
      </c>
      <c r="AV30" s="2">
        <f>1/1000000*SUM(FuelWood!AV$27:BG$27)</f>
        <v>2.2366999999999998E-2</v>
      </c>
      <c r="AW30" s="2">
        <f>1/1000000*SUM(FuelWood!AW$27:BH$27)</f>
        <v>1.9636000000000001E-2</v>
      </c>
      <c r="AX30" s="2">
        <f>1/1000000*SUM(FuelWood!AX$27:BI$27)</f>
        <v>2.0049999999999998E-2</v>
      </c>
      <c r="AY30" s="2">
        <f>1/1000000*SUM(FuelWood!AY$27:BJ$27)</f>
        <v>1.6014E-2</v>
      </c>
      <c r="AZ30" s="2">
        <f>1/1000000*SUM(FuelWood!AZ$27:BK$27)</f>
        <v>1.7283E-2</v>
      </c>
      <c r="BA30" s="2">
        <f>1/1000000*SUM(FuelWood!BA$27:BL$27)</f>
        <v>2.4228E-2</v>
      </c>
      <c r="BB30" s="2">
        <f>1/1000000*SUM(FuelWood!BB$27:BM$27)</f>
        <v>2.5980999999999997E-2</v>
      </c>
      <c r="BC30" s="2">
        <f>1/1000000*SUM(FuelWood!BC$27:BN$27)</f>
        <v>2.3909999999999997E-2</v>
      </c>
      <c r="BD30" s="2">
        <f>1/1000000*SUM(FuelWood!BD$27:BO$27)</f>
        <v>2.5498999999999997E-2</v>
      </c>
      <c r="BE30" s="2">
        <f>1/1000000*SUM(FuelWood!BE$27:BP$27)</f>
        <v>2.8899999999999999E-2</v>
      </c>
      <c r="BF30" s="2">
        <f>1/1000000*SUM(FuelWood!BF$27:BQ$27)</f>
        <v>2.8288999999999998E-2</v>
      </c>
      <c r="BG30" s="2">
        <f>1/1000000*SUM(FuelWood!BG$27:BR$27)</f>
        <v>2.5554999999999998E-2</v>
      </c>
      <c r="BH30" s="2">
        <f>1/1000000*SUM(FuelWood!BH$27:BS$27)</f>
        <v>2.4663999999999998E-2</v>
      </c>
      <c r="BI30" s="2">
        <f>1/1000000*SUM(FuelWood!BI$27:BT$27)</f>
        <v>2.4808999999999998E-2</v>
      </c>
      <c r="BJ30" s="2">
        <f>1/1000000*SUM(FuelWood!BJ$27:BU$27)</f>
        <v>2.4416E-2</v>
      </c>
      <c r="BK30" s="2">
        <f>1/1000000*SUM(FuelWood!BK$27:BV$27)</f>
        <v>2.3165999999999999E-2</v>
      </c>
      <c r="BL30" s="2">
        <f>1/1000000*SUM(FuelWood!BL$27:BW$27)</f>
        <v>2.2107999999999999E-2</v>
      </c>
      <c r="BM30" s="2">
        <f>1/1000000*SUM(FuelWood!BM$27:BX$27)</f>
        <v>1.8890999999999998E-2</v>
      </c>
      <c r="BN30" s="2">
        <f>1/1000000*SUM(FuelWood!BN$27:BY$27)</f>
        <v>1.6645999999999998E-2</v>
      </c>
      <c r="BO30" s="2">
        <f>1/1000000*SUM(FuelWood!BO$27:BZ$27)</f>
        <v>1.6625000000000001E-2</v>
      </c>
      <c r="BP30" s="2">
        <f>1/1000000*SUM(FuelWood!BP$27:CA$27)</f>
        <v>1.4999999999999999E-2</v>
      </c>
      <c r="BQ30" s="2">
        <f>1/1000000*SUM(FuelWood!BQ$27:CB$27)</f>
        <v>4.7509999999999997E-2</v>
      </c>
      <c r="BR30" s="2">
        <f>1/1000000*SUM(FuelWood!BR$27:CC$27)</f>
        <v>0.10272099999999999</v>
      </c>
      <c r="BS30" s="2">
        <f>1/1000000*SUM(FuelWood!BS$27:CD$27)</f>
        <v>0.157806</v>
      </c>
      <c r="BT30" s="2">
        <f>1/1000000*SUM(FuelWood!BT$27:CE$27)</f>
        <v>0.20772399999999999</v>
      </c>
      <c r="BU30" s="2">
        <f>1/1000000*SUM(FuelWood!BU$27:CF$27)</f>
        <v>0.27846599999999999</v>
      </c>
      <c r="BV30" s="2">
        <f>1/1000000*SUM(FuelWood!BV$27:CG$27)</f>
        <v>0.32559699999999997</v>
      </c>
      <c r="BW30" s="2">
        <f>1/1000000*SUM(FuelWood!BW$27:CH$27)</f>
        <v>0.48007099999999997</v>
      </c>
      <c r="BX30" s="2">
        <f>1/1000000*SUM(FuelWood!BX$27:CI$27)</f>
        <v>0.498199</v>
      </c>
      <c r="BY30" s="2">
        <f>1/1000000*SUM(FuelWood!BY$27:CJ$27)</f>
        <v>0.52697300000000002</v>
      </c>
      <c r="BZ30" s="2">
        <f>1/1000000*SUM(FuelWood!BZ$27:CK$27)</f>
        <v>0.54715999999999998</v>
      </c>
      <c r="CA30" s="2">
        <f>1/1000000*SUM(FuelWood!CA$27:CL$27)</f>
        <v>0.57217899999999999</v>
      </c>
      <c r="CB30" s="2">
        <f>1/1000000*SUM(FuelWood!CB$27:CM$27)</f>
        <v>0.60431099999999993</v>
      </c>
      <c r="CC30" s="2">
        <f>1/1000000*SUM(FuelWood!CC$27:CN$27)</f>
        <v>0.60274799999999995</v>
      </c>
      <c r="CD30" s="2">
        <f>1/1000000*SUM(FuelWood!CD$27:CO$27)</f>
        <v>0.55836699999999995</v>
      </c>
      <c r="CE30" s="2">
        <f>1/1000000*SUM(FuelWood!CE$27:CP$27)</f>
        <v>0.51350600000000002</v>
      </c>
      <c r="CF30" s="2">
        <f>1/1000000*SUM(FuelWood!CF$27:CQ$27)</f>
        <v>0.48480499999999999</v>
      </c>
      <c r="CG30" s="2">
        <f>1/1000000*SUM(FuelWood!CG$27:CR$27)</f>
        <v>0.42586599999999997</v>
      </c>
      <c r="CH30" s="2">
        <f>1/1000000*SUM(FuelWood!CH$27:CS$27)</f>
        <v>0.387548</v>
      </c>
      <c r="CI30" s="2">
        <f>1/1000000*SUM(FuelWood!CI$27:CT$27)</f>
        <v>0.23959999999999998</v>
      </c>
      <c r="CJ30" s="2">
        <f>1/1000000*SUM(FuelWood!CJ$27:CU$27)</f>
        <v>0.22720099999999999</v>
      </c>
      <c r="CK30" s="2">
        <f>1/1000000*SUM(FuelWood!CK$27:CV$27)</f>
        <v>0.19642499999999999</v>
      </c>
      <c r="CL30" s="2">
        <f>1/1000000*SUM(FuelWood!CL$27:CW$27)</f>
        <v>0.18735399999999999</v>
      </c>
      <c r="CM30" s="2">
        <f>1/1000000*SUM(FuelWood!CM$27:CX$27)</f>
        <v>0.16912099999999999</v>
      </c>
      <c r="CN30" s="2">
        <f>1/1000000*SUM(FuelWood!CN$27:CY$27)</f>
        <v>0.13877499999999998</v>
      </c>
      <c r="CO30" s="2">
        <f>1/1000000*SUM(FuelWood!CO$27:CZ$27)</f>
        <v>0.111926</v>
      </c>
      <c r="CP30" s="2">
        <f>1/1000000*SUM(FuelWood!CP$27:DA$27)</f>
        <v>0.10972499999999999</v>
      </c>
      <c r="CQ30" s="2">
        <f>1/1000000*SUM(FuelWood!CQ$27:DB$27)</f>
        <v>0.106143</v>
      </c>
      <c r="CR30" s="2">
        <f>1/1000000*SUM(FuelWood!CR$27:DC$27)</f>
        <v>0.122929</v>
      </c>
      <c r="CS30" s="2">
        <f>1/1000000*SUM(FuelWood!CS$27:DD$27)</f>
        <v>0.127524</v>
      </c>
      <c r="CT30" s="2">
        <f>1/1000000*SUM(FuelWood!CT$27:DE$27)</f>
        <v>0.15545999999999999</v>
      </c>
      <c r="CU30" s="2">
        <f>1/1000000*SUM(FuelWood!CU$27:DF$27)</f>
        <v>0.209147</v>
      </c>
      <c r="CV30" s="2">
        <f>1/1000000*SUM(FuelWood!CV$27:DG$27)</f>
        <v>0.34174599999999999</v>
      </c>
      <c r="CW30" s="2">
        <f>1/1000000*SUM(FuelWood!CW$27:DH$27)</f>
        <v>0.45058799999999999</v>
      </c>
      <c r="CX30" s="2">
        <f>1/1000000*SUM(FuelWood!CX$27:DI$27)</f>
        <v>0.55299100000000001</v>
      </c>
      <c r="CY30" s="2">
        <f>1/1000000*SUM(FuelWood!CY$27:DJ$27)</f>
        <v>0.66431899999999999</v>
      </c>
      <c r="CZ30" s="2">
        <f>1/1000000*SUM(FuelWood!CZ$27:DK$27)</f>
        <v>2.2530699999999997</v>
      </c>
      <c r="DA30" s="2">
        <f>1/1000000*SUM(FuelWood!DA$27:DL$27)</f>
        <v>4.425433</v>
      </c>
      <c r="DB30" s="2">
        <f>1/1000000*SUM(FuelWood!DB$27:DM$27)</f>
        <v>4.7240649999999995</v>
      </c>
      <c r="DC30" s="2">
        <f>1/1000000*SUM(FuelWood!DC$27:DN$27)</f>
        <v>5.7940819999999995</v>
      </c>
      <c r="DD30" s="2">
        <f>1/1000000*SUM(FuelWood!DD$27:DO$27)</f>
        <v>7.105918</v>
      </c>
      <c r="DE30" s="2">
        <f>1/1000000*SUM(FuelWood!DE$27:DP$27)</f>
        <v>8.3285439999999991</v>
      </c>
      <c r="DF30" s="2">
        <f>1/1000000*SUM(FuelWood!DF$27:DQ$27)</f>
        <v>9.6988009999999996</v>
      </c>
      <c r="DG30" s="2">
        <f>1/1000000*SUM(FuelWood!DG$27:DR$27)</f>
        <v>11.120782999999999</v>
      </c>
      <c r="DH30" s="2">
        <f>1/1000000*SUM(FuelWood!DH$27:DS$27)</f>
        <v>12.702095999999999</v>
      </c>
      <c r="DI30" s="2">
        <f>1/1000000*SUM(FuelWood!DI$27:DT$27)</f>
        <v>14.26881</v>
      </c>
      <c r="DJ30" s="2">
        <f>1/1000000*SUM(FuelWood!DJ$27:DU$27)</f>
        <v>15.876795</v>
      </c>
      <c r="DK30" s="2">
        <f>1/1000000*SUM(FuelWood!DK$27:DV$27)</f>
        <v>17.715171999999999</v>
      </c>
      <c r="DL30" s="2">
        <f>1/1000000*SUM(FuelWood!DL$27:DW$27)</f>
        <v>16.192605999999998</v>
      </c>
      <c r="DM30" s="2">
        <f>1/1000000*SUM(FuelWood!DM$27:DX$27)</f>
        <v>14.256095</v>
      </c>
      <c r="DN30" s="2">
        <f>1/1000000*SUM(FuelWood!DN$27:DY$27)</f>
        <v>14.053267999999999</v>
      </c>
      <c r="DO30" s="2">
        <f>1/1000000*SUM(FuelWood!DO$27:DZ$27)</f>
        <v>14.042206</v>
      </c>
      <c r="DP30" s="2">
        <f>1/1000000*SUM(FuelWood!DP$27:EA$27)</f>
        <v>14.195544999999999</v>
      </c>
      <c r="DQ30" s="2">
        <f>1/1000000*SUM(FuelWood!DQ$27:EB$27)</f>
        <v>14.805109</v>
      </c>
      <c r="DR30" s="2">
        <f>1/1000000*SUM(FuelWood!DR$27:EC$27)</f>
        <v>15.192850999999999</v>
      </c>
      <c r="DS30" s="2">
        <f>1/1000000*SUM(FuelWood!DS$27:ED$27)</f>
        <v>15.509765999999999</v>
      </c>
      <c r="DT30" s="2">
        <f>1/1000000*SUM(FuelWood!DT$27:EE$27)</f>
        <v>15.732844</v>
      </c>
      <c r="DU30" s="2">
        <f>1/1000000*SUM(FuelWood!DU$27:EF$27)</f>
        <v>17.155227</v>
      </c>
      <c r="DV30" s="2">
        <f>1/1000000*SUM(FuelWood!DV$27:EG$27)</f>
        <v>17.461784999999999</v>
      </c>
      <c r="DW30" s="2">
        <f>1/1000000*SUM(FuelWood!DW$27:EH$27)</f>
        <v>16.736104000000001</v>
      </c>
      <c r="DX30" s="2">
        <f>1/1000000*SUM(FuelWood!DX$27:EI$27)</f>
        <v>17.354472999999999</v>
      </c>
      <c r="DY30" s="2">
        <f>1/1000000*SUM(FuelWood!DY$27:EJ$27)</f>
        <v>17.346094999999998</v>
      </c>
      <c r="DZ30" s="2">
        <f>1/1000000*SUM(FuelWood!DZ$27:EK$27)</f>
        <v>17.406668</v>
      </c>
      <c r="EA30" s="2">
        <f>1/1000000*SUM(FuelWood!EA$27:EL$27)</f>
        <v>16.458714999999998</v>
      </c>
      <c r="EB30" s="2">
        <f>1/1000000*SUM(FuelWood!EB$27:EM$27)</f>
        <v>15.057005</v>
      </c>
      <c r="EC30" s="2">
        <f>1/1000000*SUM(FuelWood!EC$27:EN$27)</f>
        <v>13.300132999999999</v>
      </c>
      <c r="ED30" s="2">
        <f>1/1000000*SUM(FuelWood!ED$27:EO$27)</f>
        <v>11.773546999999999</v>
      </c>
      <c r="EE30" s="2">
        <f>1/1000000*SUM(FuelWood!EE$27:EP$27)</f>
        <v>10.266071999999999</v>
      </c>
      <c r="EF30" s="2">
        <f>1/1000000*SUM(FuelWood!EF$27:EQ$27)</f>
        <v>8.7184229999999996</v>
      </c>
      <c r="EG30" s="2">
        <f>1/1000000*SUM(FuelWood!EG$27:ER$27)</f>
        <v>5.8824069999999997</v>
      </c>
      <c r="EH30" s="2">
        <f>1/1000000*SUM(FuelWood!EH$27:ES$27)</f>
        <v>4.118665</v>
      </c>
      <c r="EI30" s="2">
        <f>1/1000000*SUM(FuelWood!EI$27:ET$27)</f>
        <v>3.1504619999999997</v>
      </c>
      <c r="EJ30" s="2">
        <f>1/1000000*SUM(FuelWood!EJ$27:EU$27)</f>
        <v>2.7573879999999997</v>
      </c>
      <c r="EK30" s="2">
        <f>1/1000000*SUM(FuelWood!EK$27:EV$27)</f>
        <v>2.915035</v>
      </c>
      <c r="EL30" s="2">
        <f>1/1000000*SUM(FuelWood!EL$27:EW$27)</f>
        <v>2.9593759999999998</v>
      </c>
      <c r="EM30" s="2">
        <f>1/1000000*SUM(FuelWood!EM$27:EX$27)</f>
        <v>3.0405690000000001</v>
      </c>
      <c r="EN30" s="2">
        <f>1/1000000*SUM(FuelWood!EN$27:EY$27)</f>
        <v>3.3039939999999999</v>
      </c>
      <c r="EO30" s="2">
        <f>1/1000000*SUM(FuelWood!EO$27:EZ$27)</f>
        <v>3.5135689999999999</v>
      </c>
      <c r="EP30" s="2">
        <f>1/1000000*SUM(FuelWood!EP$27:FA$27)</f>
        <v>3.4402789999999999</v>
      </c>
      <c r="EQ30" s="2">
        <f>1/1000000*SUM(FuelWood!EQ$27:FB$27)</f>
        <v>3.660558</v>
      </c>
      <c r="ER30" s="2">
        <f>1/1000000*SUM(FuelWood!ER$27:FC$27)</f>
        <v>4.0164849999999994</v>
      </c>
      <c r="ES30" s="2">
        <f>1/1000000*SUM(FuelWood!ES$27:FD$27)</f>
        <v>4.415362</v>
      </c>
      <c r="ET30" s="2">
        <f>1/1000000*SUM(FuelWood!ET$27:FE$27)</f>
        <v>4.5517569999999994</v>
      </c>
      <c r="EU30" s="2">
        <f>1/1000000*SUM(FuelWood!EU$27:FF$27)</f>
        <v>4.5704089999999997</v>
      </c>
      <c r="EV30" s="2">
        <f>1/1000000*SUM(FuelWood!EV$27:FG$27)</f>
        <v>4.539237</v>
      </c>
      <c r="EW30" s="2">
        <f>1/1000000*SUM(FuelWood!EW$27:FH$27)</f>
        <v>4.2717919999999996</v>
      </c>
      <c r="EX30" s="2">
        <f>1/1000000*SUM(FuelWood!EX$27:FI$27)</f>
        <v>4.1421190000000001</v>
      </c>
      <c r="EY30" s="2">
        <f>1/1000000*SUM(FuelWood!EY$27:FJ$27)</f>
        <v>4.4939479999999996</v>
      </c>
      <c r="EZ30" s="2">
        <f>1/1000000*SUM(FuelWood!EZ$27:FK$27)</f>
        <v>4.3196409999999998</v>
      </c>
      <c r="FA30" s="2">
        <f>1/1000000*SUM(FuelWood!FA$27:FL$27)</f>
        <v>4.4913049999999997</v>
      </c>
      <c r="FB30" s="2">
        <f>1/1000000*SUM(FuelWood!FB$27:FM$27)</f>
        <v>4.3580350000000001</v>
      </c>
      <c r="FC30" s="2">
        <f>1/1000000*SUM(FuelWood!FC$27:FN$27)</f>
        <v>4.0468079999999995</v>
      </c>
      <c r="FD30" s="2">
        <f>1/1000000*SUM(FuelWood!FD$27:FO$27)</f>
        <v>3.9094189999999998</v>
      </c>
      <c r="FE30" s="2">
        <f>1/1000000*SUM(FuelWood!FE$27:FP$27)</f>
        <v>3.445001</v>
      </c>
      <c r="FF30" s="2">
        <f>1/1000000*SUM(FuelWood!FF$27:FQ$27)</f>
        <v>3.163592</v>
      </c>
      <c r="FG30" s="2">
        <f>1/1000000*SUM(FuelWood!FG$27:FR$27)</f>
        <v>2.925878</v>
      </c>
      <c r="FH30" s="2">
        <f>1/1000000*SUM(FuelWood!FH$27:FS$27)</f>
        <v>2.8443069999999997</v>
      </c>
      <c r="FI30" s="2">
        <f>1/1000000*SUM(FuelWood!FI$27:FT$27)</f>
        <v>2.8130229999999998</v>
      </c>
      <c r="FJ30" s="2">
        <f>1/1000000*SUM(FuelWood!FJ$27:FU$27)</f>
        <v>2.848643</v>
      </c>
      <c r="FK30" s="2">
        <f>1/1000000*SUM(FuelWood!FK$27:FV$27)</f>
        <v>2.3677319999999997</v>
      </c>
      <c r="FL30" s="2">
        <f>1/1000000*SUM(FuelWood!FL$27:FW$27)</f>
        <v>2.29352</v>
      </c>
      <c r="FM30" s="2">
        <f>1/1000000*SUM(FuelWood!FM$27:FX$27)</f>
        <v>1.8203659999999999</v>
      </c>
      <c r="FN30" s="2">
        <f>1/1000000*SUM(FuelWood!FN$27:FY$27)</f>
        <v>1.7587429999999999</v>
      </c>
    </row>
    <row r="31" spans="1:170">
      <c r="A31" t="str">
        <f>Pellets!A$32</f>
        <v>Sweden</v>
      </c>
      <c r="B31" s="2">
        <f>1/1000000*SUM(FuelWood!B$32:M$32)</f>
        <v>0</v>
      </c>
      <c r="C31" s="2">
        <f>1/1000000*SUM(FuelWood!C$32:N$32)</f>
        <v>0</v>
      </c>
      <c r="D31" s="2">
        <f>1/1000000*SUM(FuelWood!D$32:O$32)</f>
        <v>0</v>
      </c>
      <c r="E31" s="2">
        <f>1/1000000*SUM(FuelWood!E$32:P$32)</f>
        <v>0</v>
      </c>
      <c r="F31" s="2">
        <f>1/1000000*SUM(FuelWood!F$32:Q$32)</f>
        <v>0</v>
      </c>
      <c r="G31" s="2">
        <f>1/1000000*SUM(FuelWood!G$32:R$32)</f>
        <v>0</v>
      </c>
      <c r="H31" s="2">
        <f>1/1000000*SUM(FuelWood!H$32:S$32)</f>
        <v>0</v>
      </c>
      <c r="I31" s="2">
        <f>1/1000000*SUM(FuelWood!I$32:T$32)</f>
        <v>0</v>
      </c>
      <c r="J31" s="2">
        <f>1/1000000*SUM(FuelWood!J$32:U$32)</f>
        <v>0</v>
      </c>
      <c r="K31" s="2">
        <f>1/1000000*SUM(FuelWood!K$32:V$32)</f>
        <v>0</v>
      </c>
      <c r="L31" s="2">
        <f>1/1000000*SUM(FuelWood!L$32:W$32)</f>
        <v>0</v>
      </c>
      <c r="M31" s="2">
        <f>1/1000000*SUM(FuelWood!M$32:X$32)</f>
        <v>0</v>
      </c>
      <c r="N31" s="2">
        <f>1/1000000*SUM(FuelWood!N$32:Y$32)</f>
        <v>0</v>
      </c>
      <c r="O31" s="2">
        <f>1/1000000*SUM(FuelWood!O$32:Z$32)</f>
        <v>0</v>
      </c>
      <c r="P31" s="2">
        <f>1/1000000*SUM(FuelWood!P$32:AA$32)</f>
        <v>0</v>
      </c>
      <c r="Q31" s="2">
        <f>1/1000000*SUM(FuelWood!Q$32:AB$32)</f>
        <v>0</v>
      </c>
      <c r="R31" s="2">
        <f>1/1000000*SUM(FuelWood!R$32:AC$32)</f>
        <v>0</v>
      </c>
      <c r="S31" s="2">
        <f>1/1000000*SUM(FuelWood!S$32:AD$32)</f>
        <v>0</v>
      </c>
      <c r="T31" s="2">
        <f>1/1000000*SUM(FuelWood!T$32:AE$32)</f>
        <v>0</v>
      </c>
      <c r="U31" s="2">
        <f>1/1000000*SUM(FuelWood!U$32:AF$32)</f>
        <v>0</v>
      </c>
      <c r="V31" s="2">
        <f>1/1000000*SUM(FuelWood!V$32:AG$32)</f>
        <v>0</v>
      </c>
      <c r="W31" s="2">
        <f>1/1000000*SUM(FuelWood!W$32:AH$32)</f>
        <v>0</v>
      </c>
      <c r="X31" s="2">
        <f>1/1000000*SUM(FuelWood!X$32:AI$32)</f>
        <v>0</v>
      </c>
      <c r="Y31" s="2">
        <f>1/1000000*SUM(FuelWood!Y$32:AJ$32)</f>
        <v>0</v>
      </c>
      <c r="Z31" s="2">
        <f>1/1000000*SUM(FuelWood!Z$32:AK$32)</f>
        <v>0</v>
      </c>
      <c r="AA31" s="2">
        <f>1/1000000*SUM(FuelWood!AA$32:AL$32)</f>
        <v>0</v>
      </c>
      <c r="AB31" s="2">
        <f>1/1000000*SUM(FuelWood!AB$32:AM$32)</f>
        <v>0</v>
      </c>
      <c r="AC31" s="2">
        <f>1/1000000*SUM(FuelWood!AC$32:AN$32)</f>
        <v>0</v>
      </c>
      <c r="AD31" s="2">
        <f>1/1000000*SUM(FuelWood!AD$32:AO$32)</f>
        <v>0</v>
      </c>
      <c r="AE31" s="2">
        <f>1/1000000*SUM(FuelWood!AE$32:AP$32)</f>
        <v>0</v>
      </c>
      <c r="AF31" s="2">
        <f>1/1000000*SUM(FuelWood!AF$32:AQ$32)</f>
        <v>0</v>
      </c>
      <c r="AG31" s="2">
        <f>1/1000000*SUM(FuelWood!AG$32:AR$32)</f>
        <v>0</v>
      </c>
      <c r="AH31" s="2">
        <f>1/1000000*SUM(FuelWood!AH$32:AS$32)</f>
        <v>0</v>
      </c>
      <c r="AI31" s="2">
        <f>1/1000000*SUM(FuelWood!AI$32:AT$32)</f>
        <v>0</v>
      </c>
      <c r="AJ31" s="2">
        <f>1/1000000*SUM(FuelWood!AJ$32:AU$32)</f>
        <v>0</v>
      </c>
      <c r="AK31" s="2">
        <f>1/1000000*SUM(FuelWood!AK$32:AV$32)</f>
        <v>0</v>
      </c>
      <c r="AL31" s="2">
        <f>1/1000000*SUM(FuelWood!AL$32:AW$32)</f>
        <v>0</v>
      </c>
      <c r="AM31" s="2">
        <f>1/1000000*SUM(FuelWood!AM$32:AX$32)</f>
        <v>0</v>
      </c>
      <c r="AN31" s="2">
        <f>1/1000000*SUM(FuelWood!AN$32:AY$32)</f>
        <v>0</v>
      </c>
      <c r="AO31" s="2">
        <f>1/1000000*SUM(FuelWood!AO$32:AZ$32)</f>
        <v>0</v>
      </c>
      <c r="AP31" s="2">
        <f>1/1000000*SUM(FuelWood!AP$32:BA$32)</f>
        <v>0</v>
      </c>
      <c r="AQ31" s="2">
        <f>1/1000000*SUM(FuelWood!AQ$32:BB$32)</f>
        <v>0</v>
      </c>
      <c r="AR31" s="2">
        <f>1/1000000*SUM(FuelWood!AR$32:BC$32)</f>
        <v>0</v>
      </c>
      <c r="AS31" s="2">
        <f>1/1000000*SUM(FuelWood!AS$32:BD$32)</f>
        <v>0</v>
      </c>
      <c r="AT31" s="2">
        <f>1/1000000*SUM(FuelWood!AT$32:BE$32)</f>
        <v>0</v>
      </c>
      <c r="AU31" s="2">
        <f>1/1000000*SUM(FuelWood!AU$32:BF$32)</f>
        <v>0</v>
      </c>
      <c r="AV31" s="2">
        <f>1/1000000*SUM(FuelWood!AV$32:BG$32)</f>
        <v>0</v>
      </c>
      <c r="AW31" s="2">
        <f>1/1000000*SUM(FuelWood!AW$32:BH$32)</f>
        <v>0</v>
      </c>
      <c r="AX31" s="2">
        <f>1/1000000*SUM(FuelWood!AX$32:BI$32)</f>
        <v>0</v>
      </c>
      <c r="AY31" s="2">
        <f>1/1000000*SUM(FuelWood!AY$32:BJ$32)</f>
        <v>0</v>
      </c>
      <c r="AZ31" s="2">
        <f>1/1000000*SUM(FuelWood!AZ$32:BK$32)</f>
        <v>0</v>
      </c>
      <c r="BA31" s="2">
        <f>1/1000000*SUM(FuelWood!BA$32:BL$32)</f>
        <v>0</v>
      </c>
      <c r="BB31" s="2">
        <f>1/1000000*SUM(FuelWood!BB$32:BM$32)</f>
        <v>0</v>
      </c>
      <c r="BC31" s="2">
        <f>1/1000000*SUM(FuelWood!BC$32:BN$32)</f>
        <v>0</v>
      </c>
      <c r="BD31" s="2">
        <f>1/1000000*SUM(FuelWood!BD$32:BO$32)</f>
        <v>0</v>
      </c>
      <c r="BE31" s="2">
        <f>1/1000000*SUM(FuelWood!BE$32:BP$32)</f>
        <v>0</v>
      </c>
      <c r="BF31" s="2">
        <f>1/1000000*SUM(FuelWood!BF$32:BQ$32)</f>
        <v>0</v>
      </c>
      <c r="BG31" s="2">
        <f>1/1000000*SUM(FuelWood!BG$32:BR$32)</f>
        <v>0</v>
      </c>
      <c r="BH31" s="2">
        <f>1/1000000*SUM(FuelWood!BH$32:BS$32)</f>
        <v>0</v>
      </c>
      <c r="BI31" s="2">
        <f>1/1000000*SUM(FuelWood!BI$32:BT$32)</f>
        <v>0</v>
      </c>
      <c r="BJ31" s="2">
        <f>1/1000000*SUM(FuelWood!BJ$32:BU$32)</f>
        <v>0</v>
      </c>
      <c r="BK31" s="2">
        <f>1/1000000*SUM(FuelWood!BK$32:BV$32)</f>
        <v>0</v>
      </c>
      <c r="BL31" s="2">
        <f>1/1000000*SUM(FuelWood!BL$32:BW$32)</f>
        <v>0</v>
      </c>
      <c r="BM31" s="2">
        <f>1/1000000*SUM(FuelWood!BM$32:BX$32)</f>
        <v>0</v>
      </c>
      <c r="BN31" s="2">
        <f>1/1000000*SUM(FuelWood!BN$32:BY$32)</f>
        <v>0</v>
      </c>
      <c r="BO31" s="2">
        <f>1/1000000*SUM(FuelWood!BO$32:BZ$32)</f>
        <v>0</v>
      </c>
      <c r="BP31" s="2">
        <f>1/1000000*SUM(FuelWood!BP$32:CA$32)</f>
        <v>0</v>
      </c>
      <c r="BQ31" s="2">
        <f>1/1000000*SUM(FuelWood!BQ$32:CB$32)</f>
        <v>0</v>
      </c>
      <c r="BR31" s="2">
        <f>1/1000000*SUM(FuelWood!BR$32:CC$32)</f>
        <v>0</v>
      </c>
      <c r="BS31" s="2">
        <f>1/1000000*SUM(FuelWood!BS$32:CD$32)</f>
        <v>0</v>
      </c>
      <c r="BT31" s="2">
        <f>1/1000000*SUM(FuelWood!BT$32:CE$32)</f>
        <v>0</v>
      </c>
      <c r="BU31" s="2">
        <f>1/1000000*SUM(FuelWood!BU$32:CF$32)</f>
        <v>0</v>
      </c>
      <c r="BV31" s="2">
        <f>1/1000000*SUM(FuelWood!BV$32:CG$32)</f>
        <v>0</v>
      </c>
      <c r="BW31" s="2">
        <f>1/1000000*SUM(FuelWood!BW$32:CH$32)</f>
        <v>0</v>
      </c>
      <c r="BX31" s="2">
        <f>1/1000000*SUM(FuelWood!BX$32:CI$32)</f>
        <v>0</v>
      </c>
      <c r="BY31" s="2">
        <f>1/1000000*SUM(FuelWood!BY$32:CJ$32)</f>
        <v>0</v>
      </c>
      <c r="BZ31" s="2">
        <f>1/1000000*SUM(FuelWood!BZ$32:CK$32)</f>
        <v>0</v>
      </c>
      <c r="CA31" s="2">
        <f>1/1000000*SUM(FuelWood!CA$32:CL$32)</f>
        <v>0</v>
      </c>
      <c r="CB31" s="2">
        <f>1/1000000*SUM(FuelWood!CB$32:CM$32)</f>
        <v>0</v>
      </c>
      <c r="CC31" s="2">
        <f>1/1000000*SUM(FuelWood!CC$32:CN$32)</f>
        <v>0</v>
      </c>
      <c r="CD31" s="2">
        <f>1/1000000*SUM(FuelWood!CD$32:CO$32)</f>
        <v>0</v>
      </c>
      <c r="CE31" s="2">
        <f>1/1000000*SUM(FuelWood!CE$32:CP$32)</f>
        <v>0</v>
      </c>
      <c r="CF31" s="2">
        <f>1/1000000*SUM(FuelWood!CF$32:CQ$32)</f>
        <v>0</v>
      </c>
      <c r="CG31" s="2">
        <f>1/1000000*SUM(FuelWood!CG$32:CR$32)</f>
        <v>0</v>
      </c>
      <c r="CH31" s="2">
        <f>1/1000000*SUM(FuelWood!CH$32:CS$32)</f>
        <v>0</v>
      </c>
      <c r="CI31" s="2">
        <f>1/1000000*SUM(FuelWood!CI$32:CT$32)</f>
        <v>0</v>
      </c>
      <c r="CJ31" s="2">
        <f>1/1000000*SUM(FuelWood!CJ$32:CU$32)</f>
        <v>0</v>
      </c>
      <c r="CK31" s="2">
        <f>1/1000000*SUM(FuelWood!CK$32:CV$32)</f>
        <v>0</v>
      </c>
      <c r="CL31" s="2">
        <f>1/1000000*SUM(FuelWood!CL$32:CW$32)</f>
        <v>0</v>
      </c>
      <c r="CM31" s="2">
        <f>1/1000000*SUM(FuelWood!CM$32:CX$32)</f>
        <v>0</v>
      </c>
      <c r="CN31" s="2">
        <f>1/1000000*SUM(FuelWood!CN$32:CY$32)</f>
        <v>0</v>
      </c>
      <c r="CO31" s="2">
        <f>1/1000000*SUM(FuelWood!CO$32:CZ$32)</f>
        <v>0</v>
      </c>
      <c r="CP31" s="2">
        <f>1/1000000*SUM(FuelWood!CP$32:DA$32)</f>
        <v>0</v>
      </c>
      <c r="CQ31" s="2">
        <f>1/1000000*SUM(FuelWood!CQ$32:DB$32)</f>
        <v>0</v>
      </c>
      <c r="CR31" s="2">
        <f>1/1000000*SUM(FuelWood!CR$32:DC$32)</f>
        <v>0</v>
      </c>
      <c r="CS31" s="2">
        <f>1/1000000*SUM(FuelWood!CS$32:DD$32)</f>
        <v>0</v>
      </c>
      <c r="CT31" s="2">
        <f>1/1000000*SUM(FuelWood!CT$32:DE$32)</f>
        <v>0</v>
      </c>
      <c r="CU31" s="2">
        <f>1/1000000*SUM(FuelWood!CU$32:DF$32)</f>
        <v>0</v>
      </c>
      <c r="CV31" s="2">
        <f>1/1000000*SUM(FuelWood!CV$32:DG$32)</f>
        <v>0</v>
      </c>
      <c r="CW31" s="2">
        <f>1/1000000*SUM(FuelWood!CW$32:DH$32)</f>
        <v>0</v>
      </c>
      <c r="CX31" s="2">
        <f>1/1000000*SUM(FuelWood!CX$32:DI$32)</f>
        <v>0</v>
      </c>
      <c r="CY31" s="2">
        <f>1/1000000*SUM(FuelWood!CY$32:DJ$32)</f>
        <v>0</v>
      </c>
      <c r="CZ31" s="2">
        <f>1/1000000*SUM(FuelWood!CZ$32:DK$32)</f>
        <v>0</v>
      </c>
      <c r="DA31" s="2">
        <f>1/1000000*SUM(FuelWood!DA$32:DL$32)</f>
        <v>0</v>
      </c>
      <c r="DB31" s="2">
        <f>1/1000000*SUM(FuelWood!DB$32:DM$32)</f>
        <v>0</v>
      </c>
      <c r="DC31" s="2">
        <f>1/1000000*SUM(FuelWood!DC$32:DN$32)</f>
        <v>0</v>
      </c>
      <c r="DD31" s="2">
        <f>1/1000000*SUM(FuelWood!DD$32:DO$32)</f>
        <v>0</v>
      </c>
      <c r="DE31" s="2">
        <f>1/1000000*SUM(FuelWood!DE$32:DP$32)</f>
        <v>0</v>
      </c>
      <c r="DF31" s="2">
        <f>1/1000000*SUM(FuelWood!DF$32:DQ$32)</f>
        <v>0</v>
      </c>
      <c r="DG31" s="2">
        <f>1/1000000*SUM(FuelWood!DG$32:DR$32)</f>
        <v>0</v>
      </c>
      <c r="DH31" s="2">
        <f>1/1000000*SUM(FuelWood!DH$32:DS$32)</f>
        <v>0</v>
      </c>
      <c r="DI31" s="2">
        <f>1/1000000*SUM(FuelWood!DI$32:DT$32)</f>
        <v>0</v>
      </c>
      <c r="DJ31" s="2">
        <f>1/1000000*SUM(FuelWood!DJ$32:DU$32)</f>
        <v>0</v>
      </c>
      <c r="DK31" s="2">
        <f>1/1000000*SUM(FuelWood!DK$32:DV$32)</f>
        <v>0</v>
      </c>
      <c r="DL31" s="2">
        <f>1/1000000*SUM(FuelWood!DL$32:DW$32)</f>
        <v>0</v>
      </c>
      <c r="DM31" s="2">
        <f>1/1000000*SUM(FuelWood!DM$32:DX$32)</f>
        <v>0</v>
      </c>
      <c r="DN31" s="2">
        <f>1/1000000*SUM(FuelWood!DN$32:DY$32)</f>
        <v>0</v>
      </c>
      <c r="DO31" s="2">
        <f>1/1000000*SUM(FuelWood!DO$32:DZ$32)</f>
        <v>0</v>
      </c>
      <c r="DP31" s="2">
        <f>1/1000000*SUM(FuelWood!DP$32:EA$32)</f>
        <v>0</v>
      </c>
      <c r="DQ31" s="2">
        <f>1/1000000*SUM(FuelWood!DQ$32:EB$32)</f>
        <v>1.7E-5</v>
      </c>
      <c r="DR31" s="2">
        <f>1/1000000*SUM(FuelWood!DR$32:EC$32)</f>
        <v>1.7E-5</v>
      </c>
      <c r="DS31" s="2">
        <f>1/1000000*SUM(FuelWood!DS$32:ED$32)</f>
        <v>3.6000000000000001E-5</v>
      </c>
      <c r="DT31" s="2">
        <f>1/1000000*SUM(FuelWood!DT$32:EE$32)</f>
        <v>5.1999999999999997E-5</v>
      </c>
      <c r="DU31" s="2">
        <f>1/1000000*SUM(FuelWood!DU$32:EF$32)</f>
        <v>1.3431E-2</v>
      </c>
      <c r="DV31" s="2">
        <f>1/1000000*SUM(FuelWood!DV$32:EG$32)</f>
        <v>3.8904999999999995E-2</v>
      </c>
      <c r="DW31" s="2">
        <f>1/1000000*SUM(FuelWood!DW$32:EH$32)</f>
        <v>6.5633999999999998E-2</v>
      </c>
      <c r="DX31" s="2">
        <f>1/1000000*SUM(FuelWood!DX$32:EI$32)</f>
        <v>6.5633999999999998E-2</v>
      </c>
      <c r="DY31" s="2">
        <f>1/1000000*SUM(FuelWood!DY$32:EJ$32)</f>
        <v>6.5633999999999998E-2</v>
      </c>
      <c r="DZ31" s="2">
        <f>1/1000000*SUM(FuelWood!DZ$32:EK$32)</f>
        <v>6.5633999999999998E-2</v>
      </c>
      <c r="EA31" s="2">
        <f>1/1000000*SUM(FuelWood!EA$32:EL$32)</f>
        <v>6.5633999999999998E-2</v>
      </c>
      <c r="EB31" s="2">
        <f>1/1000000*SUM(FuelWood!EB$32:EM$32)</f>
        <v>6.5633999999999998E-2</v>
      </c>
      <c r="EC31" s="2">
        <f>1/1000000*SUM(FuelWood!EC$32:EN$32)</f>
        <v>6.5616999999999995E-2</v>
      </c>
      <c r="ED31" s="2">
        <f>1/1000000*SUM(FuelWood!ED$32:EO$32)</f>
        <v>6.5616999999999995E-2</v>
      </c>
      <c r="EE31" s="2">
        <f>1/1000000*SUM(FuelWood!EE$32:EP$32)</f>
        <v>8.3287E-2</v>
      </c>
      <c r="EF31" s="2">
        <f>1/1000000*SUM(FuelWood!EF$32:EQ$32)</f>
        <v>8.3270999999999998E-2</v>
      </c>
      <c r="EG31" s="2">
        <f>1/1000000*SUM(FuelWood!EG$32:ER$32)</f>
        <v>6.9891999999999996E-2</v>
      </c>
      <c r="EH31" s="2">
        <f>1/1000000*SUM(FuelWood!EH$32:ES$32)</f>
        <v>4.4417999999999999E-2</v>
      </c>
      <c r="EI31" s="2">
        <f>1/1000000*SUM(FuelWood!EI$32:ET$32)</f>
        <v>0.298933</v>
      </c>
      <c r="EJ31" s="2">
        <f>1/1000000*SUM(FuelWood!EJ$32:EU$32)</f>
        <v>0.298933</v>
      </c>
      <c r="EK31" s="2">
        <f>1/1000000*SUM(FuelWood!EK$32:EV$32)</f>
        <v>0.298933</v>
      </c>
      <c r="EL31" s="2">
        <f>1/1000000*SUM(FuelWood!EL$32:EW$32)</f>
        <v>0.31689200000000001</v>
      </c>
      <c r="EM31" s="2">
        <f>1/1000000*SUM(FuelWood!EM$32:EX$32)</f>
        <v>0.31689200000000001</v>
      </c>
      <c r="EN31" s="2">
        <f>1/1000000*SUM(FuelWood!EN$32:EY$32)</f>
        <v>0.317554</v>
      </c>
      <c r="EO31" s="2">
        <f>1/1000000*SUM(FuelWood!EO$32:EZ$32)</f>
        <v>0.317554</v>
      </c>
      <c r="EP31" s="2">
        <f>1/1000000*SUM(FuelWood!EP$32:FA$32)</f>
        <v>0.317554</v>
      </c>
      <c r="EQ31" s="2">
        <f>1/1000000*SUM(FuelWood!EQ$32:FB$32)</f>
        <v>0.29986499999999999</v>
      </c>
      <c r="ER31" s="2">
        <f>1/1000000*SUM(FuelWood!ER$32:FC$32)</f>
        <v>0.29986499999999999</v>
      </c>
      <c r="ES31" s="2">
        <f>1/1000000*SUM(FuelWood!ES$32:FD$32)</f>
        <v>0.33532799999999996</v>
      </c>
      <c r="ET31" s="2">
        <f>1/1000000*SUM(FuelWood!ET$32:FE$32)</f>
        <v>0.33532799999999996</v>
      </c>
      <c r="EU31" s="2">
        <f>1/1000000*SUM(FuelWood!EU$32:FF$32)</f>
        <v>8.9567999999999995E-2</v>
      </c>
      <c r="EV31" s="2">
        <f>1/1000000*SUM(FuelWood!EV$32:FG$32)</f>
        <v>8.9567999999999995E-2</v>
      </c>
      <c r="EW31" s="2">
        <f>1/1000000*SUM(FuelWood!EW$32:FH$32)</f>
        <v>8.9567999999999995E-2</v>
      </c>
      <c r="EX31" s="2">
        <f>1/1000000*SUM(FuelWood!EX$32:FI$32)</f>
        <v>7.1611999999999995E-2</v>
      </c>
      <c r="EY31" s="2">
        <f>1/1000000*SUM(FuelWood!EY$32:FJ$32)</f>
        <v>7.1611999999999995E-2</v>
      </c>
      <c r="EZ31" s="2">
        <f>1/1000000*SUM(FuelWood!EZ$32:FK$32)</f>
        <v>7.0949999999999999E-2</v>
      </c>
      <c r="FA31" s="2">
        <f>1/1000000*SUM(FuelWood!FA$32:FL$32)</f>
        <v>7.0949999999999999E-2</v>
      </c>
      <c r="FB31" s="2">
        <f>1/1000000*SUM(FuelWood!FB$32:FM$32)</f>
        <v>0.30374200000000001</v>
      </c>
      <c r="FC31" s="2">
        <f>1/1000000*SUM(FuelWood!FC$32:FN$32)</f>
        <v>0.48246999999999995</v>
      </c>
      <c r="FD31" s="2">
        <f>1/1000000*SUM(FuelWood!FD$32:FO$32)</f>
        <v>0.48247999999999996</v>
      </c>
      <c r="FE31" s="2">
        <f>1/1000000*SUM(FuelWood!FE$32:FP$32)</f>
        <v>0.46538099999999999</v>
      </c>
      <c r="FF31" s="2">
        <f>1/1000000*SUM(FuelWood!FF$32:FQ$32)</f>
        <v>0.9578589999999999</v>
      </c>
      <c r="FG31" s="2">
        <f>1/1000000*SUM(FuelWood!FG$32:FR$32)</f>
        <v>0.93930399999999992</v>
      </c>
      <c r="FH31" s="2">
        <f>1/1000000*SUM(FuelWood!FH$32:FS$32)</f>
        <v>1.5462399999999998</v>
      </c>
      <c r="FI31" s="2">
        <f>1/1000000*SUM(FuelWood!FI$32:FT$32)</f>
        <v>1.5462499999999999</v>
      </c>
      <c r="FJ31" s="2">
        <f>1/1000000*SUM(FuelWood!FJ$32:FU$32)</f>
        <v>1.5462499999999999</v>
      </c>
      <c r="FK31" s="2">
        <f>1/1000000*SUM(FuelWood!FK$32:FV$32)</f>
        <v>1.5462499999999999</v>
      </c>
      <c r="FL31" s="2">
        <f>1/1000000*SUM(FuelWood!FL$32:FW$32)</f>
        <v>1.5462689999999999</v>
      </c>
      <c r="FM31" s="2">
        <f>1/1000000*SUM(FuelWood!FM$32:FX$32)</f>
        <v>1.5462689999999999</v>
      </c>
      <c r="FN31" s="2">
        <f>1/1000000*SUM(FuelWood!FN$32:FY$32)</f>
        <v>1.313477</v>
      </c>
    </row>
    <row r="32" spans="1:170">
      <c r="A32" t="s">
        <v>66</v>
      </c>
      <c r="B32" s="2">
        <f t="shared" ref="B32:AG32" si="74">B$21-SUM(B27:B31)</f>
        <v>0</v>
      </c>
      <c r="C32" s="2">
        <f t="shared" si="74"/>
        <v>0</v>
      </c>
      <c r="D32" s="2">
        <f t="shared" si="74"/>
        <v>0</v>
      </c>
      <c r="E32" s="2">
        <f t="shared" si="74"/>
        <v>0</v>
      </c>
      <c r="F32" s="2">
        <f t="shared" si="74"/>
        <v>0</v>
      </c>
      <c r="G32" s="2">
        <f t="shared" si="74"/>
        <v>0</v>
      </c>
      <c r="H32" s="2">
        <f t="shared" si="74"/>
        <v>0</v>
      </c>
      <c r="I32" s="2">
        <f t="shared" si="74"/>
        <v>0</v>
      </c>
      <c r="J32" s="2">
        <f t="shared" si="74"/>
        <v>0</v>
      </c>
      <c r="K32" s="2">
        <f t="shared" si="74"/>
        <v>0</v>
      </c>
      <c r="L32" s="2">
        <f t="shared" si="74"/>
        <v>0</v>
      </c>
      <c r="M32" s="2">
        <f t="shared" si="74"/>
        <v>0</v>
      </c>
      <c r="N32" s="2">
        <f t="shared" si="74"/>
        <v>0</v>
      </c>
      <c r="O32" s="2">
        <f t="shared" si="74"/>
        <v>1.8877000000000255E-2</v>
      </c>
      <c r="P32" s="2">
        <f t="shared" si="74"/>
        <v>3.9973999999999954E-2</v>
      </c>
      <c r="Q32" s="2">
        <f t="shared" si="74"/>
        <v>4.3319000000000329E-2</v>
      </c>
      <c r="R32" s="2">
        <f t="shared" si="74"/>
        <v>5.4685000000000095E-2</v>
      </c>
      <c r="S32" s="2">
        <f t="shared" si="74"/>
        <v>6.6950999999999983E-2</v>
      </c>
      <c r="T32" s="2">
        <f t="shared" si="74"/>
        <v>7.5026999999999955E-2</v>
      </c>
      <c r="U32" s="2">
        <f t="shared" si="74"/>
        <v>0.17361199999999988</v>
      </c>
      <c r="V32" s="2">
        <f t="shared" si="74"/>
        <v>0.21605500000000033</v>
      </c>
      <c r="W32" s="2">
        <f t="shared" si="74"/>
        <v>0.25053100000000006</v>
      </c>
      <c r="X32" s="2">
        <f t="shared" si="74"/>
        <v>0.30567900000000048</v>
      </c>
      <c r="Y32" s="2">
        <f t="shared" si="74"/>
        <v>0.34209399999999945</v>
      </c>
      <c r="Z32" s="2">
        <f t="shared" si="74"/>
        <v>0.35240699999999947</v>
      </c>
      <c r="AA32" s="2">
        <f t="shared" si="74"/>
        <v>0.33352999999999966</v>
      </c>
      <c r="AB32" s="2">
        <f t="shared" si="74"/>
        <v>0.34847100000000086</v>
      </c>
      <c r="AC32" s="2">
        <f t="shared" si="74"/>
        <v>0.3451259999999996</v>
      </c>
      <c r="AD32" s="2">
        <f t="shared" si="74"/>
        <v>0.33375999999999983</v>
      </c>
      <c r="AE32" s="2">
        <f t="shared" si="74"/>
        <v>0.3214939999999995</v>
      </c>
      <c r="AF32" s="2">
        <f t="shared" si="74"/>
        <v>0.31346000000000096</v>
      </c>
      <c r="AG32" s="2">
        <f t="shared" si="74"/>
        <v>0.21487500000000015</v>
      </c>
      <c r="AH32" s="2">
        <f t="shared" ref="AH32:BM32" si="75">AH$21-SUM(AH27:AH31)</f>
        <v>0.25617500000000071</v>
      </c>
      <c r="AI32" s="2">
        <f t="shared" si="75"/>
        <v>0.2216989999999992</v>
      </c>
      <c r="AJ32" s="2">
        <f t="shared" si="75"/>
        <v>0.16655099999999834</v>
      </c>
      <c r="AK32" s="2">
        <f t="shared" si="75"/>
        <v>0.21402400000000021</v>
      </c>
      <c r="AL32" s="2">
        <f t="shared" si="75"/>
        <v>0.20371099999999842</v>
      </c>
      <c r="AM32" s="2">
        <f t="shared" si="75"/>
        <v>0.23101800000000061</v>
      </c>
      <c r="AN32" s="2">
        <f t="shared" si="75"/>
        <v>0.21135600000000032</v>
      </c>
      <c r="AO32" s="2">
        <f t="shared" si="75"/>
        <v>0.23464999999999847</v>
      </c>
      <c r="AP32" s="2">
        <f t="shared" si="75"/>
        <v>0.25176899999999769</v>
      </c>
      <c r="AQ32" s="2">
        <f t="shared" si="75"/>
        <v>0.27398299999999942</v>
      </c>
      <c r="AR32" s="2">
        <f t="shared" si="75"/>
        <v>0.29892600000000158</v>
      </c>
      <c r="AS32" s="2">
        <f t="shared" si="75"/>
        <v>0.31050800000000045</v>
      </c>
      <c r="AT32" s="2">
        <f t="shared" si="75"/>
        <v>0.24659700000000129</v>
      </c>
      <c r="AU32" s="2">
        <f t="shared" si="75"/>
        <v>0.27813499999999891</v>
      </c>
      <c r="AV32" s="2">
        <f t="shared" si="75"/>
        <v>0.30390200000000078</v>
      </c>
      <c r="AW32" s="2">
        <f t="shared" si="75"/>
        <v>0.2447960000000009</v>
      </c>
      <c r="AX32" s="2">
        <f t="shared" si="75"/>
        <v>0.24480300000000099</v>
      </c>
      <c r="AY32" s="2">
        <f t="shared" si="75"/>
        <v>0.24026100000000383</v>
      </c>
      <c r="AZ32" s="2">
        <f t="shared" si="75"/>
        <v>0.23595000000000255</v>
      </c>
      <c r="BA32" s="2">
        <f t="shared" si="75"/>
        <v>0.22458800000000068</v>
      </c>
      <c r="BB32" s="2">
        <f t="shared" si="75"/>
        <v>0.22022499999999923</v>
      </c>
      <c r="BC32" s="2">
        <f t="shared" si="75"/>
        <v>0.21483199999999769</v>
      </c>
      <c r="BD32" s="2">
        <f t="shared" si="75"/>
        <v>0.20881500000000131</v>
      </c>
      <c r="BE32" s="2">
        <f t="shared" si="75"/>
        <v>0.22597000000000023</v>
      </c>
      <c r="BF32" s="2">
        <f t="shared" si="75"/>
        <v>0.2125559999999993</v>
      </c>
      <c r="BG32" s="2">
        <f t="shared" si="75"/>
        <v>0.23122099999999968</v>
      </c>
      <c r="BH32" s="2">
        <f t="shared" si="75"/>
        <v>0.22505100000000056</v>
      </c>
      <c r="BI32" s="2">
        <f t="shared" si="75"/>
        <v>0.22527700000000017</v>
      </c>
      <c r="BJ32" s="2">
        <f t="shared" si="75"/>
        <v>0.23226600000000097</v>
      </c>
      <c r="BK32" s="2">
        <f t="shared" si="75"/>
        <v>0.2408210000000004</v>
      </c>
      <c r="BL32" s="2">
        <f t="shared" si="75"/>
        <v>0.22876099999999866</v>
      </c>
      <c r="BM32" s="2">
        <f t="shared" si="75"/>
        <v>0.21682899999999883</v>
      </c>
      <c r="BN32" s="2">
        <f t="shared" ref="BN32:BV32" si="76">BN$21-SUM(BN27:BN31)</f>
        <v>0.21932100000000077</v>
      </c>
      <c r="BO32" s="2">
        <f t="shared" si="76"/>
        <v>0.2150079999999992</v>
      </c>
      <c r="BP32" s="2">
        <f t="shared" si="76"/>
        <v>0.20303299999999957</v>
      </c>
      <c r="BQ32" s="2">
        <f t="shared" si="76"/>
        <v>0.19535499999999928</v>
      </c>
      <c r="BR32" s="2">
        <f t="shared" si="76"/>
        <v>0.19722200000000001</v>
      </c>
      <c r="BS32" s="2">
        <f t="shared" si="76"/>
        <v>0.17638199999999848</v>
      </c>
      <c r="BT32" s="2">
        <f t="shared" si="76"/>
        <v>0.1759340000000007</v>
      </c>
      <c r="BU32" s="2">
        <f t="shared" si="76"/>
        <v>0.16250999999999927</v>
      </c>
      <c r="BV32" s="2">
        <f t="shared" si="76"/>
        <v>0.17187599999999925</v>
      </c>
      <c r="BW32" s="2">
        <f t="shared" ref="BW32:CH32" si="77">BW$21-SUM(BW27:BW31)</f>
        <v>0.16310900000000039</v>
      </c>
      <c r="BX32" s="2">
        <f t="shared" si="77"/>
        <v>0.17554999999999943</v>
      </c>
      <c r="BY32" s="2">
        <f t="shared" si="77"/>
        <v>0.18912599999999902</v>
      </c>
      <c r="BZ32" s="2">
        <f t="shared" si="77"/>
        <v>0.17388399999999926</v>
      </c>
      <c r="CA32" s="2">
        <f t="shared" si="77"/>
        <v>0.17658799999999886</v>
      </c>
      <c r="CB32" s="2">
        <f t="shared" si="77"/>
        <v>0.19917299999999916</v>
      </c>
      <c r="CC32" s="2">
        <f t="shared" si="77"/>
        <v>0.19791999999999899</v>
      </c>
      <c r="CD32" s="2">
        <f t="shared" si="77"/>
        <v>0.20344799999999985</v>
      </c>
      <c r="CE32" s="2">
        <f t="shared" si="77"/>
        <v>0.19247100000000028</v>
      </c>
      <c r="CF32" s="2">
        <f t="shared" si="77"/>
        <v>0.1954229999999999</v>
      </c>
      <c r="CG32" s="2">
        <f t="shared" si="77"/>
        <v>0.19452699999999989</v>
      </c>
      <c r="CH32" s="2">
        <f t="shared" si="77"/>
        <v>0.17820200000000019</v>
      </c>
      <c r="CI32" s="2">
        <f t="shared" ref="CI32:CT32" si="78">CI$21-SUM(CI27:CI31)</f>
        <v>0.17796100000000026</v>
      </c>
      <c r="CJ32" s="2">
        <f t="shared" si="78"/>
        <v>0.1815500000000001</v>
      </c>
      <c r="CK32" s="2">
        <f t="shared" si="78"/>
        <v>0.17565799999999987</v>
      </c>
      <c r="CL32" s="2">
        <f t="shared" si="78"/>
        <v>0.17571299999999956</v>
      </c>
      <c r="CM32" s="2">
        <f t="shared" si="78"/>
        <v>0.17098700000000022</v>
      </c>
      <c r="CN32" s="2">
        <f t="shared" si="78"/>
        <v>0.14143700000000026</v>
      </c>
      <c r="CO32" s="2">
        <f t="shared" si="78"/>
        <v>0.1291979999999997</v>
      </c>
      <c r="CP32" s="2">
        <f t="shared" si="78"/>
        <v>0.1467719999999999</v>
      </c>
      <c r="CQ32" s="2">
        <f t="shared" si="78"/>
        <v>0.14542799999999989</v>
      </c>
      <c r="CR32" s="2">
        <f t="shared" si="78"/>
        <v>0.17147699999999988</v>
      </c>
      <c r="CS32" s="2">
        <f t="shared" si="78"/>
        <v>0.1797730000000004</v>
      </c>
      <c r="CT32" s="2">
        <f t="shared" si="78"/>
        <v>0.18075399999999986</v>
      </c>
      <c r="CU32" s="2">
        <f t="shared" ref="CU32:DF32" si="79">CU$21-SUM(CU27:CU31)</f>
        <v>0.17141999999999946</v>
      </c>
      <c r="CV32" s="2">
        <f t="shared" si="79"/>
        <v>0.3040980000000002</v>
      </c>
      <c r="CW32" s="2">
        <f t="shared" si="79"/>
        <v>0.32226599999999994</v>
      </c>
      <c r="CX32" s="2">
        <f t="shared" si="79"/>
        <v>0.44604699999999964</v>
      </c>
      <c r="CY32" s="2">
        <f t="shared" si="79"/>
        <v>1.1128869999999997</v>
      </c>
      <c r="CZ32" s="2">
        <f t="shared" si="79"/>
        <v>1.2443440000000008</v>
      </c>
      <c r="DA32" s="2">
        <f t="shared" si="79"/>
        <v>1.257655999999999</v>
      </c>
      <c r="DB32" s="2">
        <f t="shared" si="79"/>
        <v>1.3447880000000012</v>
      </c>
      <c r="DC32" s="2">
        <f t="shared" si="79"/>
        <v>1.4279840000000004</v>
      </c>
      <c r="DD32" s="2">
        <f t="shared" si="79"/>
        <v>2.1987309999999987</v>
      </c>
      <c r="DE32" s="2">
        <f t="shared" si="79"/>
        <v>2.3913830000000011</v>
      </c>
      <c r="DF32" s="2">
        <f t="shared" si="79"/>
        <v>2.5038850000000004</v>
      </c>
      <c r="DG32" s="2">
        <f t="shared" ref="DG32:DR32" si="80">DG$21-SUM(DG27:DG31)</f>
        <v>2.5216060000000002</v>
      </c>
      <c r="DH32" s="2">
        <f t="shared" si="80"/>
        <v>2.5034269999999985</v>
      </c>
      <c r="DI32" s="2">
        <f t="shared" si="80"/>
        <v>2.4777909999999999</v>
      </c>
      <c r="DJ32" s="2">
        <f t="shared" si="80"/>
        <v>3.0688040000000001</v>
      </c>
      <c r="DK32" s="2">
        <f t="shared" si="80"/>
        <v>2.9722439999999999</v>
      </c>
      <c r="DL32" s="2">
        <f t="shared" si="80"/>
        <v>3.9495490000000011</v>
      </c>
      <c r="DM32" s="2">
        <f t="shared" si="80"/>
        <v>3.9342239999999968</v>
      </c>
      <c r="DN32" s="2">
        <f t="shared" si="80"/>
        <v>3.8237240000000021</v>
      </c>
      <c r="DO32" s="2">
        <f t="shared" si="80"/>
        <v>3.8464799999999997</v>
      </c>
      <c r="DP32" s="2">
        <f t="shared" si="80"/>
        <v>3.042029000000003</v>
      </c>
      <c r="DQ32" s="2">
        <f t="shared" si="80"/>
        <v>2.9255029999999991</v>
      </c>
      <c r="DR32" s="2">
        <f t="shared" si="80"/>
        <v>3.1881230000000009</v>
      </c>
      <c r="DS32" s="2">
        <f t="shared" ref="DS32:ED32" si="81">DS$21-SUM(DS27:DS31)</f>
        <v>3.9918259999999961</v>
      </c>
      <c r="DT32" s="2">
        <f t="shared" si="81"/>
        <v>5.0048609999999982</v>
      </c>
      <c r="DU32" s="2">
        <f t="shared" si="81"/>
        <v>5.4536219999999993</v>
      </c>
      <c r="DV32" s="2">
        <f t="shared" si="81"/>
        <v>4.927818000000002</v>
      </c>
      <c r="DW32" s="2">
        <f t="shared" si="81"/>
        <v>4.532389000000002</v>
      </c>
      <c r="DX32" s="2">
        <f t="shared" si="81"/>
        <v>3.4481730000000006</v>
      </c>
      <c r="DY32" s="2">
        <f t="shared" si="81"/>
        <v>3.4649600000000014</v>
      </c>
      <c r="DZ32" s="2">
        <f t="shared" si="81"/>
        <v>3.6571880000000014</v>
      </c>
      <c r="EA32" s="2">
        <f t="shared" si="81"/>
        <v>3.7224580000000032</v>
      </c>
      <c r="EB32" s="2">
        <f t="shared" si="81"/>
        <v>3.8541989999999977</v>
      </c>
      <c r="EC32" s="2">
        <f t="shared" si="81"/>
        <v>3.794162</v>
      </c>
      <c r="ED32" s="2">
        <f t="shared" si="81"/>
        <v>3.6815390000000008</v>
      </c>
      <c r="EE32" s="2">
        <f t="shared" ref="EE32:EP32" si="82">EE$21-SUM(EE27:EE31)</f>
        <v>3.0569879999999987</v>
      </c>
      <c r="EF32" s="2">
        <f t="shared" si="82"/>
        <v>1.9938610000000008</v>
      </c>
      <c r="EG32" s="2">
        <f t="shared" si="82"/>
        <v>1.7790379999999999</v>
      </c>
      <c r="EH32" s="2">
        <f t="shared" si="82"/>
        <v>1.6336229999999983</v>
      </c>
      <c r="EI32" s="2">
        <f t="shared" si="82"/>
        <v>1.8039529999999999</v>
      </c>
      <c r="EJ32" s="2">
        <f t="shared" si="82"/>
        <v>1.8563829999999992</v>
      </c>
      <c r="EK32" s="2">
        <f t="shared" si="82"/>
        <v>1.9598389999999988</v>
      </c>
      <c r="EL32" s="2">
        <f t="shared" si="82"/>
        <v>1.7709890000000001</v>
      </c>
      <c r="EM32" s="2">
        <f t="shared" si="82"/>
        <v>1.6284130000000001</v>
      </c>
      <c r="EN32" s="2">
        <f t="shared" si="82"/>
        <v>2.8433869999999999</v>
      </c>
      <c r="EO32" s="2">
        <f t="shared" si="82"/>
        <v>2.886018</v>
      </c>
      <c r="EP32" s="2">
        <f t="shared" si="82"/>
        <v>2.8096789999999991</v>
      </c>
      <c r="EQ32" s="2">
        <f t="shared" ref="EQ32:FB32" si="83">EQ$21-SUM(EQ27:EQ31)</f>
        <v>3.9311969999999974</v>
      </c>
      <c r="ER32" s="2">
        <f t="shared" si="83"/>
        <v>3.920516000000001</v>
      </c>
      <c r="ES32" s="2">
        <f t="shared" si="83"/>
        <v>3.9957139999999978</v>
      </c>
      <c r="ET32" s="2">
        <f t="shared" si="83"/>
        <v>4.1951569999999982</v>
      </c>
      <c r="EU32" s="2">
        <f t="shared" si="83"/>
        <v>4.0479369999999992</v>
      </c>
      <c r="EV32" s="2">
        <f t="shared" si="83"/>
        <v>4.1320069999999998</v>
      </c>
      <c r="EW32" s="2">
        <f t="shared" si="83"/>
        <v>4.1852800000000006</v>
      </c>
      <c r="EX32" s="2">
        <f t="shared" si="83"/>
        <v>4.3315789999999961</v>
      </c>
      <c r="EY32" s="2">
        <f t="shared" si="83"/>
        <v>4.4429739999999995</v>
      </c>
      <c r="EZ32" s="2">
        <f t="shared" si="83"/>
        <v>3.2616810000000012</v>
      </c>
      <c r="FA32" s="2">
        <f t="shared" si="83"/>
        <v>3.1845630000000007</v>
      </c>
      <c r="FB32" s="2">
        <f t="shared" si="83"/>
        <v>3.6463630000000009</v>
      </c>
      <c r="FC32" s="2">
        <f t="shared" ref="FC32:FN32" si="84">FC$21-SUM(FC27:FC31)</f>
        <v>2.3269980000000015</v>
      </c>
      <c r="FD32" s="2">
        <f t="shared" si="84"/>
        <v>3.002993</v>
      </c>
      <c r="FE32" s="2">
        <f t="shared" si="84"/>
        <v>2.9344420000000007</v>
      </c>
      <c r="FF32" s="2">
        <f t="shared" si="84"/>
        <v>3.024992000000001</v>
      </c>
      <c r="FG32" s="2">
        <f t="shared" si="84"/>
        <v>2.9910639999999997</v>
      </c>
      <c r="FH32" s="2">
        <f t="shared" si="84"/>
        <v>2.9024210000000004</v>
      </c>
      <c r="FI32" s="2">
        <f t="shared" si="84"/>
        <v>2.9237339999999996</v>
      </c>
      <c r="FJ32" s="2">
        <f t="shared" si="84"/>
        <v>2.9229140000000005</v>
      </c>
      <c r="FK32" s="2">
        <f t="shared" si="84"/>
        <v>2.9532389999999999</v>
      </c>
      <c r="FL32" s="2">
        <f t="shared" si="84"/>
        <v>2.8153759999999988</v>
      </c>
      <c r="FM32" s="2">
        <f t="shared" si="84"/>
        <v>2.8147900000000003</v>
      </c>
      <c r="FN32" s="2">
        <f t="shared" si="84"/>
        <v>2.1658120000000007</v>
      </c>
    </row>
    <row r="41" spans="1:170">
      <c r="A41" t="str">
        <f>Pellets!A$3</f>
        <v>IntraEU</v>
      </c>
      <c r="B41" s="2">
        <f>1/1000000*SUM(Chips!B$3:M$3)</f>
        <v>3.531663</v>
      </c>
      <c r="C41" s="2">
        <f>1/1000000*SUM(Chips!C$3:N$3)</f>
        <v>3.6830689999999997</v>
      </c>
      <c r="D41" s="2">
        <f>1/1000000*SUM(Chips!D$3:O$3)</f>
        <v>3.888487</v>
      </c>
      <c r="E41" s="2">
        <f>1/1000000*SUM(Chips!E$3:P$3)</f>
        <v>3.986615</v>
      </c>
      <c r="F41" s="2">
        <f>1/1000000*SUM(Chips!F$3:Q$3)</f>
        <v>4.1129929999999995</v>
      </c>
      <c r="G41" s="2">
        <f>1/1000000*SUM(Chips!G$3:R$3)</f>
        <v>4.3950329999999997</v>
      </c>
      <c r="H41" s="2">
        <f>1/1000000*SUM(Chips!H$3:S$3)</f>
        <v>4.7190029999999998</v>
      </c>
      <c r="I41" s="2">
        <f>1/1000000*SUM(Chips!I$3:T$3)</f>
        <v>4.7002419999999994</v>
      </c>
      <c r="J41" s="2">
        <f>1/1000000*SUM(Chips!J$3:U$3)</f>
        <v>4.6952150000000001</v>
      </c>
      <c r="K41" s="2">
        <f>1/1000000*SUM(Chips!K$3:V$3)</f>
        <v>4.4088319999999994</v>
      </c>
      <c r="L41" s="2">
        <f>1/1000000*SUM(Chips!L$3:W$3)</f>
        <v>4.186115</v>
      </c>
      <c r="M41" s="2">
        <f>1/1000000*SUM(Chips!M$3:X$3)</f>
        <v>4.4291669999999996</v>
      </c>
      <c r="N41" s="2">
        <f>1/1000000*SUM(Chips!N$3:Y$3)</f>
        <v>4.1761270000000001</v>
      </c>
      <c r="O41" s="2">
        <f>1/1000000*SUM(Chips!O$3:Z$3)</f>
        <v>4.4530500000000002</v>
      </c>
      <c r="P41" s="2">
        <f>1/1000000*SUM(Chips!P$3:AA$3)</f>
        <v>4.4864169999999994</v>
      </c>
      <c r="Q41" s="2">
        <f>1/1000000*SUM(Chips!Q$3:AB$3)</f>
        <v>4.9208859999999994</v>
      </c>
      <c r="R41" s="2">
        <f>1/1000000*SUM(Chips!R$3:AC$3)</f>
        <v>5.0889129999999998</v>
      </c>
      <c r="S41" s="2">
        <f>1/1000000*SUM(Chips!S$3:AD$3)</f>
        <v>5.2086839999999999</v>
      </c>
      <c r="T41" s="2">
        <f>1/1000000*SUM(Chips!T$3:AE$3)</f>
        <v>5.2625159999999997</v>
      </c>
      <c r="U41" s="2">
        <f>1/1000000*SUM(Chips!U$3:AF$3)</f>
        <v>5.5270849999999996</v>
      </c>
      <c r="V41" s="2">
        <f>1/1000000*SUM(Chips!V$3:AG$3)</f>
        <v>5.7022550000000001</v>
      </c>
      <c r="W41" s="2">
        <f>1/1000000*SUM(Chips!W$3:AH$3)</f>
        <v>5.8561889999999996</v>
      </c>
      <c r="X41" s="2">
        <f>1/1000000*SUM(Chips!X$3:AI$3)</f>
        <v>6.5024189999999997</v>
      </c>
      <c r="Y41" s="2">
        <f>1/1000000*SUM(Chips!Y$3:AJ$3)</f>
        <v>6.8066129999999996</v>
      </c>
      <c r="Z41" s="2">
        <f>1/1000000*SUM(Chips!Z$3:AK$3)</f>
        <v>6.7515669999999997</v>
      </c>
      <c r="AA41" s="2">
        <f>1/1000000*SUM(Chips!AA$3:AL$3)</f>
        <v>6.5957879999999998</v>
      </c>
      <c r="AB41" s="2">
        <f>1/1000000*SUM(Chips!AB$3:AM$3)</f>
        <v>6.940239</v>
      </c>
      <c r="AC41" s="2">
        <f>1/1000000*SUM(Chips!AC$3:AN$3)</f>
        <v>6.6532609999999996</v>
      </c>
      <c r="AD41" s="2">
        <f>1/1000000*SUM(Chips!AD$3:AO$3)</f>
        <v>6.9471939999999996</v>
      </c>
      <c r="AE41" s="2">
        <f>1/1000000*SUM(Chips!AE$3:AP$3)</f>
        <v>6.634061</v>
      </c>
      <c r="AF41" s="2">
        <f>1/1000000*SUM(Chips!AF$3:AQ$3)</f>
        <v>6.8713449999999998</v>
      </c>
      <c r="AG41" s="2">
        <f>1/1000000*SUM(Chips!AG$3:AR$3)</f>
        <v>6.3682189999999999</v>
      </c>
      <c r="AH41" s="2">
        <f>1/1000000*SUM(Chips!AH$3:AS$3)</f>
        <v>6.7572199999999993</v>
      </c>
      <c r="AI41" s="2">
        <f>1/1000000*SUM(Chips!AI$3:AT$3)</f>
        <v>6.6239039999999996</v>
      </c>
      <c r="AJ41" s="2">
        <f>1/1000000*SUM(Chips!AJ$3:AU$3)</f>
        <v>6.7051400000000001</v>
      </c>
      <c r="AK41" s="2">
        <f>1/1000000*SUM(Chips!AK$3:AV$3)</f>
        <v>6.3918759999999999</v>
      </c>
      <c r="AL41" s="2">
        <f>1/1000000*SUM(Chips!AL$3:AW$3)</f>
        <v>6.5002149999999999</v>
      </c>
      <c r="AM41" s="2">
        <f>1/1000000*SUM(Chips!AM$3:AX$3)</f>
        <v>6.4985309999999998</v>
      </c>
      <c r="AN41" s="2">
        <f>1/1000000*SUM(Chips!AN$3:AY$3)</f>
        <v>6.525506</v>
      </c>
      <c r="AO41" s="2">
        <f>1/1000000*SUM(Chips!AO$3:AZ$3)</f>
        <v>6.6683329999999996</v>
      </c>
      <c r="AP41" s="2">
        <f>1/1000000*SUM(Chips!AP$3:BA$3)</f>
        <v>6.293749</v>
      </c>
      <c r="AQ41" s="2">
        <f>1/1000000*SUM(Chips!AQ$3:BB$3)</f>
        <v>6.6996849999999997</v>
      </c>
      <c r="AR41" s="2">
        <f>1/1000000*SUM(Chips!AR$3:BC$3)</f>
        <v>6.3742419999999997</v>
      </c>
      <c r="AS41" s="2">
        <f>1/1000000*SUM(Chips!AS$3:BD$3)</f>
        <v>6.705959</v>
      </c>
      <c r="AT41" s="2">
        <f>1/1000000*SUM(Chips!AT$3:BE$3)</f>
        <v>6.3047789999999999</v>
      </c>
      <c r="AU41" s="2">
        <f>1/1000000*SUM(Chips!AU$3:BF$3)</f>
        <v>6.5232859999999997</v>
      </c>
      <c r="AV41" s="2">
        <f>1/1000000*SUM(Chips!AV$3:BG$3)</f>
        <v>6.1403739999999996</v>
      </c>
      <c r="AW41" s="2">
        <f>1/1000000*SUM(Chips!AW$3:BH$3)</f>
        <v>6.1593529999999994</v>
      </c>
      <c r="AX41" s="2">
        <f>1/1000000*SUM(Chips!AX$3:BI$3)</f>
        <v>6.4689109999999994</v>
      </c>
      <c r="AY41" s="2">
        <f>1/1000000*SUM(Chips!AY$3:BJ$3)</f>
        <v>6.7082459999999999</v>
      </c>
      <c r="AZ41" s="2">
        <f>1/1000000*SUM(Chips!AZ$3:BK$3)</f>
        <v>6.4438719999999998</v>
      </c>
      <c r="BA41" s="2">
        <f>1/1000000*SUM(Chips!BA$3:BL$3)</f>
        <v>6.687265</v>
      </c>
      <c r="BB41" s="2">
        <f>1/1000000*SUM(Chips!BB$3:BM$3)</f>
        <v>6.8509929999999999</v>
      </c>
      <c r="BC41" s="2">
        <f>1/1000000*SUM(Chips!BC$3:BN$3)</f>
        <v>7.0713689999999998</v>
      </c>
      <c r="BD41" s="2">
        <f>1/1000000*SUM(Chips!BD$3:BO$3)</f>
        <v>7.3934939999999996</v>
      </c>
      <c r="BE41" s="2">
        <f>1/1000000*SUM(Chips!BE$3:BP$3)</f>
        <v>7.4557690000000001</v>
      </c>
      <c r="BF41" s="2">
        <f>1/1000000*SUM(Chips!BF$3:BQ$3)</f>
        <v>7.2895289999999999</v>
      </c>
      <c r="BG41" s="2">
        <f>1/1000000*SUM(Chips!BG$3:BR$3)</f>
        <v>7.2022349999999999</v>
      </c>
      <c r="BH41" s="2">
        <f>1/1000000*SUM(Chips!BH$3:BS$3)</f>
        <v>7.2839130000000001</v>
      </c>
      <c r="BI41" s="2">
        <f>1/1000000*SUM(Chips!BI$3:BT$3)</f>
        <v>7.3371939999999993</v>
      </c>
      <c r="BJ41" s="2">
        <f>1/1000000*SUM(Chips!BJ$3:BU$3)</f>
        <v>7.2281550000000001</v>
      </c>
      <c r="BK41" s="2">
        <f>1/1000000*SUM(Chips!BK$3:BV$3)</f>
        <v>6.9564089999999998</v>
      </c>
      <c r="BL41" s="2">
        <f>1/1000000*SUM(Chips!BL$3:BW$3)</f>
        <v>7.0784569999999993</v>
      </c>
      <c r="BM41" s="2">
        <f>1/1000000*SUM(Chips!BM$3:BX$3)</f>
        <v>6.7741979999999993</v>
      </c>
      <c r="BN41" s="2">
        <f>1/1000000*SUM(Chips!BN$3:BY$3)</f>
        <v>6.7252769999999993</v>
      </c>
      <c r="BO41" s="2">
        <f>1/1000000*SUM(Chips!BO$3:BZ$3)</f>
        <v>6.4044650000000001</v>
      </c>
      <c r="BP41" s="2">
        <f>1/1000000*SUM(Chips!BP$3:CA$3)</f>
        <v>6.1581739999999998</v>
      </c>
      <c r="BQ41" s="2">
        <f>1/1000000*SUM(Chips!BQ$3:CB$3)</f>
        <v>5.9503689999999994</v>
      </c>
      <c r="BR41" s="2">
        <f>1/1000000*SUM(Chips!BR$3:CC$3)</f>
        <v>6.0477530000000002</v>
      </c>
      <c r="BS41" s="2">
        <f>1/1000000*SUM(Chips!BS$3:CD$3)</f>
        <v>6.047472</v>
      </c>
      <c r="BT41" s="2">
        <f>1/1000000*SUM(Chips!BT$3:CE$3)</f>
        <v>5.9491329999999998</v>
      </c>
      <c r="BU41" s="2">
        <f>1/1000000*SUM(Chips!BU$3:CF$3)</f>
        <v>6.047771</v>
      </c>
      <c r="BV41" s="2">
        <f>1/1000000*SUM(Chips!BV$3:CG$3)</f>
        <v>5.8508129999999996</v>
      </c>
      <c r="BW41" s="2">
        <f>1/1000000*SUM(Chips!BW$3:CH$3)</f>
        <v>6.0319779999999996</v>
      </c>
      <c r="BX41" s="2">
        <f>1/1000000*SUM(Chips!BX$3:CI$3)</f>
        <v>6.4233989999999999</v>
      </c>
      <c r="BY41" s="2">
        <f>1/1000000*SUM(Chips!BY$3:CJ$3)</f>
        <v>6.4820479999999998</v>
      </c>
      <c r="BZ41" s="2">
        <f>1/1000000*SUM(Chips!BZ$3:CK$3)</f>
        <v>6.5067239999999993</v>
      </c>
      <c r="CA41" s="2">
        <f>1/1000000*SUM(Chips!CA$3:CL$3)</f>
        <v>6.8181379999999994</v>
      </c>
      <c r="CB41" s="2">
        <f>1/1000000*SUM(Chips!CB$3:CM$3)</f>
        <v>7.1952419999999995</v>
      </c>
      <c r="CC41" s="2">
        <f>1/1000000*SUM(Chips!CC$3:CN$3)</f>
        <v>7.7988279999999994</v>
      </c>
      <c r="CD41" s="2">
        <f>1/1000000*SUM(Chips!CD$3:CO$3)</f>
        <v>7.9707179999999997</v>
      </c>
      <c r="CE41" s="2">
        <f>1/1000000*SUM(Chips!CE$3:CP$3)</f>
        <v>8.0755020000000002</v>
      </c>
      <c r="CF41" s="2">
        <f>1/1000000*SUM(Chips!CF$3:CQ$3)</f>
        <v>8.049275999999999</v>
      </c>
      <c r="CG41" s="2">
        <f>1/1000000*SUM(Chips!CG$3:CR$3)</f>
        <v>8.1486289999999997</v>
      </c>
      <c r="CH41" s="2">
        <f>1/1000000*SUM(Chips!CH$3:CS$3)</f>
        <v>8.1633769999999988</v>
      </c>
      <c r="CI41" s="2">
        <f>1/1000000*SUM(Chips!CI$3:CT$3)</f>
        <v>8.1868719999999993</v>
      </c>
      <c r="CJ41" s="2">
        <f>1/1000000*SUM(Chips!CJ$3:CU$3)</f>
        <v>7.7575859999999999</v>
      </c>
      <c r="CK41" s="2">
        <f>1/1000000*SUM(Chips!CK$3:CV$3)</f>
        <v>7.8205729999999996</v>
      </c>
      <c r="CL41" s="2">
        <f>1/1000000*SUM(Chips!CL$3:CW$3)</f>
        <v>7.9113769999999999</v>
      </c>
      <c r="CM41" s="2">
        <f>1/1000000*SUM(Chips!CM$3:CX$3)</f>
        <v>7.648555</v>
      </c>
      <c r="CN41" s="2">
        <f>1/1000000*SUM(Chips!CN$3:CY$3)</f>
        <v>7.4407139999999998</v>
      </c>
      <c r="CO41" s="2">
        <f>1/1000000*SUM(Chips!CO$3:CZ$3)</f>
        <v>7.007511</v>
      </c>
      <c r="CP41" s="2">
        <f>1/1000000*SUM(Chips!CP$3:DA$3)</f>
        <v>7.1452549999999997</v>
      </c>
      <c r="CQ41" s="2">
        <f>1/1000000*SUM(Chips!CQ$3:DB$3)</f>
        <v>7.1706599999999998</v>
      </c>
      <c r="CR41" s="2">
        <f>1/1000000*SUM(Chips!CR$3:DC$3)</f>
        <v>7.3520159999999999</v>
      </c>
      <c r="CS41" s="2">
        <f>1/1000000*SUM(Chips!CS$3:DD$3)</f>
        <v>7.0938319999999999</v>
      </c>
      <c r="CT41" s="2">
        <f>1/1000000*SUM(Chips!CT$3:DE$3)</f>
        <v>8.0689320000000002</v>
      </c>
      <c r="CU41" s="2">
        <f>1/1000000*SUM(Chips!CU$3:DF$3)</f>
        <v>8.7717939999999999</v>
      </c>
      <c r="CV41" s="2">
        <f>1/1000000*SUM(Chips!CV$3:DG$3)</f>
        <v>8.8964090000000002</v>
      </c>
      <c r="CW41" s="2">
        <f>1/1000000*SUM(Chips!CW$3:DH$3)</f>
        <v>9.1043520000000004</v>
      </c>
      <c r="CX41" s="2">
        <f>1/1000000*SUM(Chips!CX$3:DI$3)</f>
        <v>9.5395179999999993</v>
      </c>
      <c r="CY41" s="2">
        <f>1/1000000*SUM(Chips!CY$3:DJ$3)</f>
        <v>10.000135</v>
      </c>
      <c r="CZ41" s="2">
        <f>1/1000000*SUM(Chips!CZ$3:DK$3)</f>
        <v>10.171472999999999</v>
      </c>
      <c r="DA41" s="2">
        <f>1/1000000*SUM(Chips!DA$3:DL$3)</f>
        <v>10.432775999999999</v>
      </c>
      <c r="DB41" s="2">
        <f>1/1000000*SUM(Chips!DB$3:DM$3)</f>
        <v>10.260373</v>
      </c>
      <c r="DC41" s="2">
        <f>1/1000000*SUM(Chips!DC$3:DN$3)</f>
        <v>10.215017</v>
      </c>
      <c r="DD41" s="2">
        <f>1/1000000*SUM(Chips!DD$3:DO$3)</f>
        <v>10.280782</v>
      </c>
      <c r="DE41" s="2">
        <f>1/1000000*SUM(Chips!DE$3:DP$3)</f>
        <v>10.657114</v>
      </c>
      <c r="DF41" s="2">
        <f>1/1000000*SUM(Chips!DF$3:DQ$3)</f>
        <v>10.130398</v>
      </c>
      <c r="DG41" s="2">
        <f>1/1000000*SUM(Chips!DG$3:DR$3)</f>
        <v>9.563388999999999</v>
      </c>
      <c r="DH41" s="2">
        <f>1/1000000*SUM(Chips!DH$3:DS$3)</f>
        <v>9.7787939999999995</v>
      </c>
      <c r="DI41" s="2">
        <f>1/1000000*SUM(Chips!DI$3:DT$3)</f>
        <v>10.141679999999999</v>
      </c>
      <c r="DJ41" s="2">
        <f>1/1000000*SUM(Chips!DJ$3:DU$3)</f>
        <v>10.016041</v>
      </c>
      <c r="DK41" s="2">
        <f>1/1000000*SUM(Chips!DK$3:DV$3)</f>
        <v>9.7841749999999994</v>
      </c>
      <c r="DL41" s="2">
        <f>1/1000000*SUM(Chips!DL$3:DW$3)</f>
        <v>10.059885</v>
      </c>
      <c r="DM41" s="2">
        <f>1/1000000*SUM(Chips!DM$3:DX$3)</f>
        <v>10.15714</v>
      </c>
      <c r="DN41" s="2">
        <f>1/1000000*SUM(Chips!DN$3:DY$3)</f>
        <v>10.380374</v>
      </c>
      <c r="DO41" s="2">
        <f>1/1000000*SUM(Chips!DO$3:DZ$3)</f>
        <v>10.740198999999999</v>
      </c>
      <c r="DP41" s="2">
        <f>1/1000000*SUM(Chips!DP$3:EA$3)</f>
        <v>10.956296999999999</v>
      </c>
      <c r="DQ41" s="2">
        <f>1/1000000*SUM(Chips!DQ$3:EB$3)</f>
        <v>11.112475</v>
      </c>
      <c r="DR41" s="2">
        <f>1/1000000*SUM(Chips!DR$3:EC$3)</f>
        <v>10.958774999999999</v>
      </c>
      <c r="DS41" s="2">
        <f>1/1000000*SUM(Chips!DS$3:ED$3)</f>
        <v>10.840370999999999</v>
      </c>
      <c r="DT41" s="2">
        <f>1/1000000*SUM(Chips!DT$3:EE$3)</f>
        <v>10.600436</v>
      </c>
      <c r="DU41" s="2">
        <f>1/1000000*SUM(Chips!DU$3:EF$3)</f>
        <v>10.376436</v>
      </c>
      <c r="DV41" s="2">
        <f>1/1000000*SUM(Chips!DV$3:EG$3)</f>
        <v>10.201877</v>
      </c>
      <c r="DW41" s="2">
        <f>1/1000000*SUM(Chips!DW$3:EH$3)</f>
        <v>10.141978999999999</v>
      </c>
      <c r="DX41" s="2">
        <f>1/1000000*SUM(Chips!DX$3:EI$3)</f>
        <v>9.784362999999999</v>
      </c>
      <c r="DY41" s="2">
        <f>1/1000000*SUM(Chips!DY$3:EJ$3)</f>
        <v>9.5554939999999995</v>
      </c>
      <c r="DZ41" s="2">
        <f>1/1000000*SUM(Chips!DZ$3:EK$3)</f>
        <v>9.5312590000000004</v>
      </c>
      <c r="EA41" s="2">
        <f>1/1000000*SUM(Chips!EA$3:EL$3)</f>
        <v>9.3345209999999987</v>
      </c>
      <c r="EB41" s="2">
        <f>1/1000000*SUM(Chips!EB$3:EM$3)</f>
        <v>9.3280849999999997</v>
      </c>
      <c r="EC41" s="2">
        <f>1/1000000*SUM(Chips!EC$3:EN$3)</f>
        <v>9.4357050000000005</v>
      </c>
      <c r="ED41" s="2">
        <f>1/1000000*SUM(Chips!ED$3:EO$3)</f>
        <v>9.6176370000000002</v>
      </c>
      <c r="EE41" s="2">
        <f>1/1000000*SUM(Chips!EE$3:EP$3)</f>
        <v>10.004064</v>
      </c>
      <c r="EF41" s="2">
        <f>1/1000000*SUM(Chips!EF$3:EQ$3)</f>
        <v>10.477437</v>
      </c>
      <c r="EG41" s="2">
        <f>1/1000000*SUM(Chips!EG$3:ER$3)</f>
        <v>10.541079</v>
      </c>
      <c r="EH41" s="2">
        <f>1/1000000*SUM(Chips!EH$3:ES$3)</f>
        <v>11.007849999999999</v>
      </c>
      <c r="EI41" s="2">
        <f>1/1000000*SUM(Chips!EI$3:ET$3)</f>
        <v>11.415161999999999</v>
      </c>
      <c r="EJ41" s="2">
        <f>1/1000000*SUM(Chips!EJ$3:EU$3)</f>
        <v>11.969431999999999</v>
      </c>
      <c r="EK41" s="2">
        <f>1/1000000*SUM(Chips!EK$3:EV$3)</f>
        <v>12.285838</v>
      </c>
      <c r="EL41" s="2">
        <f>1/1000000*SUM(Chips!EL$3:EW$3)</f>
        <v>12.371521</v>
      </c>
      <c r="EM41" s="2">
        <f>1/1000000*SUM(Chips!EM$3:EX$3)</f>
        <v>12.704372999999999</v>
      </c>
      <c r="EN41" s="2">
        <f>1/1000000*SUM(Chips!EN$3:EY$3)</f>
        <v>12.773607</v>
      </c>
      <c r="EO41" s="2">
        <f>1/1000000*SUM(Chips!EO$3:EZ$3)</f>
        <v>13.043638</v>
      </c>
      <c r="EP41" s="2">
        <f>1/1000000*SUM(Chips!EP$3:FA$3)</f>
        <v>13.189706999999999</v>
      </c>
      <c r="EQ41" s="2">
        <f>1/1000000*SUM(Chips!EQ$3:FB$3)</f>
        <v>13.090883999999999</v>
      </c>
      <c r="ER41" s="2">
        <f>1/1000000*SUM(Chips!ER$3:FC$3)</f>
        <v>12.998082999999999</v>
      </c>
      <c r="ES41" s="2">
        <f>1/1000000*SUM(Chips!ES$3:FD$3)</f>
        <v>13.030647999999999</v>
      </c>
      <c r="ET41" s="2">
        <f>1/1000000*SUM(Chips!ET$3:FE$3)</f>
        <v>13.257534999999999</v>
      </c>
      <c r="EU41" s="2">
        <f>1/1000000*SUM(Chips!EU$3:FF$3)</f>
        <v>16.337199999999999</v>
      </c>
      <c r="EV41" s="2">
        <f>1/1000000*SUM(Chips!EV$3:FG$3)</f>
        <v>15.981793</v>
      </c>
      <c r="EW41" s="2">
        <f>1/1000000*SUM(Chips!EW$3:FH$3)</f>
        <v>15.603869999999999</v>
      </c>
      <c r="EX41" s="2">
        <f>1/1000000*SUM(Chips!EX$3:FI$3)</f>
        <v>15.6869</v>
      </c>
      <c r="EY41" s="2">
        <f>1/1000000*SUM(Chips!EY$3:FJ$3)</f>
        <v>15.464568</v>
      </c>
      <c r="EZ41" s="2">
        <f>1/1000000*SUM(Chips!EZ$3:FK$3)</f>
        <v>15.849304</v>
      </c>
      <c r="FA41" s="2">
        <f>1/1000000*SUM(Chips!FA$3:FL$3)</f>
        <v>16.365734</v>
      </c>
      <c r="FB41" s="2">
        <f>1/1000000*SUM(Chips!FB$3:FM$3)</f>
        <v>16.582552</v>
      </c>
      <c r="FC41" s="2">
        <f>1/1000000*SUM(Chips!FC$3:FN$3)</f>
        <v>17.832494999999998</v>
      </c>
      <c r="FD41" s="2">
        <f>1/1000000*SUM(Chips!FD$3:FO$3)</f>
        <v>19.158664999999999</v>
      </c>
      <c r="FE41" s="2">
        <f>1/1000000*SUM(Chips!FE$3:FP$3)</f>
        <v>20.194557</v>
      </c>
      <c r="FF41" s="2">
        <f>1/1000000*SUM(Chips!FF$3:FQ$3)</f>
        <v>20.057670999999999</v>
      </c>
      <c r="FG41" s="2">
        <f>1/1000000*SUM(Chips!FG$3:FR$3)</f>
        <v>17.250253000000001</v>
      </c>
      <c r="FH41" s="2">
        <f>1/1000000*SUM(Chips!FH$3:FS$3)</f>
        <v>17.309415999999999</v>
      </c>
      <c r="FI41" s="2">
        <f>1/1000000*SUM(Chips!FI$3:FT$3)</f>
        <v>17.655812000000001</v>
      </c>
      <c r="FJ41" s="2">
        <f>1/1000000*SUM(Chips!FJ$3:FU$3)</f>
        <v>17.161649999999998</v>
      </c>
      <c r="FK41" s="2">
        <f>1/1000000*SUM(Chips!FK$3:FV$3)</f>
        <v>17.427554999999998</v>
      </c>
      <c r="FL41" s="2">
        <f>1/1000000*SUM(Chips!FL$3:FW$3)</f>
        <v>18.606023</v>
      </c>
      <c r="FM41" s="2">
        <f>1/1000000*SUM(Chips!FM$3:FX$3)</f>
        <v>16.800787</v>
      </c>
      <c r="FN41" s="2">
        <f>1/1000000*SUM(Chips!FN$3:FY$3)</f>
        <v>15.542256</v>
      </c>
    </row>
    <row r="42" spans="1:170">
      <c r="A42" t="str">
        <f>Pellets!A$4</f>
        <v>ExtraEU</v>
      </c>
      <c r="B42" s="2">
        <f>1/1000000*SUM(Chips!B$4:M$4)</f>
        <v>0.374054</v>
      </c>
      <c r="C42" s="2">
        <f>1/1000000*SUM(Chips!C$4:N$4)</f>
        <v>0.35473199999999999</v>
      </c>
      <c r="D42" s="2">
        <f>1/1000000*SUM(Chips!D$4:O$4)</f>
        <v>0.40898499999999999</v>
      </c>
      <c r="E42" s="2">
        <f>1/1000000*SUM(Chips!E$4:P$4)</f>
        <v>0.39960199999999996</v>
      </c>
      <c r="F42" s="2">
        <f>1/1000000*SUM(Chips!F$4:Q$4)</f>
        <v>0.36485299999999998</v>
      </c>
      <c r="G42" s="2">
        <f>1/1000000*SUM(Chips!G$4:R$4)</f>
        <v>0.356431</v>
      </c>
      <c r="H42" s="2">
        <f>1/1000000*SUM(Chips!H$4:S$4)</f>
        <v>0.33724399999999999</v>
      </c>
      <c r="I42" s="2">
        <f>1/1000000*SUM(Chips!I$4:T$4)</f>
        <v>0.34239900000000001</v>
      </c>
      <c r="J42" s="2">
        <f>1/1000000*SUM(Chips!J$4:U$4)</f>
        <v>0.34239900000000001</v>
      </c>
      <c r="K42" s="2">
        <f>1/1000000*SUM(Chips!K$4:V$4)</f>
        <v>0.33618100000000001</v>
      </c>
      <c r="L42" s="2">
        <f>1/1000000*SUM(Chips!L$4:W$4)</f>
        <v>0.10169099999999999</v>
      </c>
      <c r="M42" s="2">
        <f>1/1000000*SUM(Chips!M$4:X$4)</f>
        <v>9.4321000000000002E-2</v>
      </c>
      <c r="N42" s="2">
        <f>1/1000000*SUM(Chips!N$4:Y$4)</f>
        <v>0.10284599999999999</v>
      </c>
      <c r="O42" s="2">
        <f>1/1000000*SUM(Chips!O$4:Z$4)</f>
        <v>0.10287099999999999</v>
      </c>
      <c r="P42" s="2">
        <f>1/1000000*SUM(Chips!P$4:AA$4)</f>
        <v>0.18204399999999998</v>
      </c>
      <c r="Q42" s="2">
        <f>1/1000000*SUM(Chips!Q$4:AB$4)</f>
        <v>0.28591899999999998</v>
      </c>
      <c r="R42" s="2">
        <f>1/1000000*SUM(Chips!R$4:AC$4)</f>
        <v>0.27828399999999998</v>
      </c>
      <c r="S42" s="2">
        <f>1/1000000*SUM(Chips!S$4:AD$4)</f>
        <v>0.72634599999999994</v>
      </c>
      <c r="T42" s="2">
        <f>1/1000000*SUM(Chips!T$4:AE$4)</f>
        <v>0.73227900000000001</v>
      </c>
      <c r="U42" s="2">
        <f>1/1000000*SUM(Chips!U$4:AF$4)</f>
        <v>0.72712399999999999</v>
      </c>
      <c r="V42" s="2">
        <f>1/1000000*SUM(Chips!V$4:AG$4)</f>
        <v>0.92333599999999993</v>
      </c>
      <c r="W42" s="2">
        <f>1/1000000*SUM(Chips!W$4:AH$4)</f>
        <v>1.325923</v>
      </c>
      <c r="X42" s="2">
        <f>1/1000000*SUM(Chips!X$4:AI$4)</f>
        <v>1.386558</v>
      </c>
      <c r="Y42" s="2">
        <f>1/1000000*SUM(Chips!Y$4:AJ$4)</f>
        <v>1.3929279999999999</v>
      </c>
      <c r="Z42" s="2">
        <f>1/1000000*SUM(Chips!Z$4:AK$4)</f>
        <v>1.405778</v>
      </c>
      <c r="AA42" s="2">
        <f>1/1000000*SUM(Chips!AA$4:AL$4)</f>
        <v>1.4673369999999999</v>
      </c>
      <c r="AB42" s="2">
        <f>1/1000000*SUM(Chips!AB$4:AM$4)</f>
        <v>1.4772109999999998</v>
      </c>
      <c r="AC42" s="2">
        <f>1/1000000*SUM(Chips!AC$4:AN$4)</f>
        <v>1.3693519999999999</v>
      </c>
      <c r="AD42" s="2">
        <f>1/1000000*SUM(Chips!AD$4:AO$4)</f>
        <v>1.3693869999999999</v>
      </c>
      <c r="AE42" s="2">
        <f>1/1000000*SUM(Chips!AE$4:AP$4)</f>
        <v>0.92132499999999995</v>
      </c>
      <c r="AF42" s="2">
        <f>1/1000000*SUM(Chips!AF$4:AQ$4)</f>
        <v>0.91539199999999998</v>
      </c>
      <c r="AG42" s="2">
        <f>1/1000000*SUM(Chips!AG$4:AR$4)</f>
        <v>0.91539199999999998</v>
      </c>
      <c r="AH42" s="2">
        <f>1/1000000*SUM(Chips!AH$4:AS$4)</f>
        <v>0.76278000000000001</v>
      </c>
      <c r="AI42" s="2">
        <f>1/1000000*SUM(Chips!AI$4:AT$4)</f>
        <v>0.36019299999999999</v>
      </c>
      <c r="AJ42" s="2">
        <f>1/1000000*SUM(Chips!AJ$4:AU$4)</f>
        <v>0.30751600000000001</v>
      </c>
      <c r="AK42" s="2">
        <f>1/1000000*SUM(Chips!AK$4:AV$4)</f>
        <v>0.394067</v>
      </c>
      <c r="AL42" s="2">
        <f>1/1000000*SUM(Chips!AL$4:AW$4)</f>
        <v>0.40265000000000001</v>
      </c>
      <c r="AM42" s="2">
        <f>1/1000000*SUM(Chips!AM$4:AX$4)</f>
        <v>0.34107399999999999</v>
      </c>
      <c r="AN42" s="2">
        <f>1/1000000*SUM(Chips!AN$4:AY$4)</f>
        <v>0.25499099999999997</v>
      </c>
      <c r="AO42" s="2">
        <f>1/1000000*SUM(Chips!AO$4:AZ$4)</f>
        <v>0.29816999999999999</v>
      </c>
      <c r="AP42" s="2">
        <f>1/1000000*SUM(Chips!AP$4:BA$4)</f>
        <v>0.35239999999999999</v>
      </c>
      <c r="AQ42" s="2">
        <f>1/1000000*SUM(Chips!AQ$4:BB$4)</f>
        <v>0.35534499999999997</v>
      </c>
      <c r="AR42" s="2">
        <f>1/1000000*SUM(Chips!AR$4:BC$4)</f>
        <v>0.39563899999999996</v>
      </c>
      <c r="AS42" s="2">
        <f>1/1000000*SUM(Chips!AS$4:BD$4)</f>
        <v>0.417991</v>
      </c>
      <c r="AT42" s="2">
        <f>1/1000000*SUM(Chips!AT$4:BE$4)</f>
        <v>0.41200300000000001</v>
      </c>
      <c r="AU42" s="2">
        <f>1/1000000*SUM(Chips!AU$4:BF$4)</f>
        <v>0.42151499999999997</v>
      </c>
      <c r="AV42" s="2">
        <f>1/1000000*SUM(Chips!AV$4:BG$4)</f>
        <v>0.434172</v>
      </c>
      <c r="AW42" s="2">
        <f>1/1000000*SUM(Chips!AW$4:BH$4)</f>
        <v>0.436085</v>
      </c>
      <c r="AX42" s="2">
        <f>1/1000000*SUM(Chips!AX$4:BI$4)</f>
        <v>0.40710599999999997</v>
      </c>
      <c r="AY42" s="2">
        <f>1/1000000*SUM(Chips!AY$4:BJ$4)</f>
        <v>0.41583199999999998</v>
      </c>
      <c r="AZ42" s="2">
        <f>1/1000000*SUM(Chips!AZ$4:BK$4)</f>
        <v>0.39058199999999998</v>
      </c>
      <c r="BA42" s="2">
        <f>1/1000000*SUM(Chips!BA$4:BL$4)</f>
        <v>0.45132999999999995</v>
      </c>
      <c r="BB42" s="2">
        <f>1/1000000*SUM(Chips!BB$4:BM$4)</f>
        <v>0.46799099999999999</v>
      </c>
      <c r="BC42" s="2">
        <f>1/1000000*SUM(Chips!BC$4:BN$4)</f>
        <v>0.47098599999999996</v>
      </c>
      <c r="BD42" s="2">
        <f>1/1000000*SUM(Chips!BD$4:BO$4)</f>
        <v>0.43752399999999997</v>
      </c>
      <c r="BE42" s="2">
        <f>1/1000000*SUM(Chips!BE$4:BP$4)</f>
        <v>0.41715399999999997</v>
      </c>
      <c r="BF42" s="2">
        <f>1/1000000*SUM(Chips!BF$4:BQ$4)</f>
        <v>0.38169399999999998</v>
      </c>
      <c r="BG42" s="2">
        <f>1/1000000*SUM(Chips!BG$4:BR$4)</f>
        <v>0.37218299999999999</v>
      </c>
      <c r="BH42" s="2">
        <f>1/1000000*SUM(Chips!BH$4:BS$4)</f>
        <v>0.45799399999999996</v>
      </c>
      <c r="BI42" s="2">
        <f>1/1000000*SUM(Chips!BI$4:BT$4)</f>
        <v>0.38163799999999998</v>
      </c>
      <c r="BJ42" s="2">
        <f>1/1000000*SUM(Chips!BJ$4:BU$4)</f>
        <v>0.38657399999999997</v>
      </c>
      <c r="BK42" s="2">
        <f>1/1000000*SUM(Chips!BK$4:BV$4)</f>
        <v>0.38248399999999999</v>
      </c>
      <c r="BL42" s="2">
        <f>1/1000000*SUM(Chips!BL$4:BW$4)</f>
        <v>0.33685399999999999</v>
      </c>
      <c r="BM42" s="2">
        <f>1/1000000*SUM(Chips!BM$4:BX$4)</f>
        <v>0.31504099999999996</v>
      </c>
      <c r="BN42" s="2">
        <f>1/1000000*SUM(Chips!BN$4:BY$4)</f>
        <v>0.367172</v>
      </c>
      <c r="BO42" s="2">
        <f>1/1000000*SUM(Chips!BO$4:BZ$4)</f>
        <v>0.419456</v>
      </c>
      <c r="BP42" s="2">
        <f>1/1000000*SUM(Chips!BP$4:CA$4)</f>
        <v>0.41935999999999996</v>
      </c>
      <c r="BQ42" s="2">
        <f>1/1000000*SUM(Chips!BQ$4:CB$4)</f>
        <v>0.418211</v>
      </c>
      <c r="BR42" s="2">
        <f>1/1000000*SUM(Chips!BR$4:CC$4)</f>
        <v>0.45727599999999996</v>
      </c>
      <c r="BS42" s="2">
        <f>1/1000000*SUM(Chips!BS$4:CD$4)</f>
        <v>0.49854599999999999</v>
      </c>
      <c r="BT42" s="2">
        <f>1/1000000*SUM(Chips!BT$4:CE$4)</f>
        <v>0.39891099999999996</v>
      </c>
      <c r="BU42" s="2">
        <f>1/1000000*SUM(Chips!BU$4:CF$4)</f>
        <v>0.47805300000000001</v>
      </c>
      <c r="BV42" s="2">
        <f>1/1000000*SUM(Chips!BV$4:CG$4)</f>
        <v>0.48516099999999995</v>
      </c>
      <c r="BW42" s="2">
        <f>1/1000000*SUM(Chips!BW$4:CH$4)</f>
        <v>0.55046499999999998</v>
      </c>
      <c r="BX42" s="2">
        <f>1/1000000*SUM(Chips!BX$4:CI$4)</f>
        <v>0.67104299999999995</v>
      </c>
      <c r="BY42" s="2">
        <f>1/1000000*SUM(Chips!BY$4:CJ$4)</f>
        <v>0.74508199999999991</v>
      </c>
      <c r="BZ42" s="2">
        <f>1/1000000*SUM(Chips!BZ$4:CK$4)</f>
        <v>0.65354899999999994</v>
      </c>
      <c r="CA42" s="2">
        <f>1/1000000*SUM(Chips!CA$4:CL$4)</f>
        <v>0.64812799999999993</v>
      </c>
      <c r="CB42" s="2">
        <f>1/1000000*SUM(Chips!CB$4:CM$4)</f>
        <v>0.646347</v>
      </c>
      <c r="CC42" s="2">
        <f>1/1000000*SUM(Chips!CC$4:CN$4)</f>
        <v>0.67051399999999994</v>
      </c>
      <c r="CD42" s="2">
        <f>1/1000000*SUM(Chips!CD$4:CO$4)</f>
        <v>0.65034700000000001</v>
      </c>
      <c r="CE42" s="2">
        <f>1/1000000*SUM(Chips!CE$4:CP$4)</f>
        <v>0.65471499999999994</v>
      </c>
      <c r="CF42" s="2">
        <f>1/1000000*SUM(Chips!CF$4:CQ$4)</f>
        <v>0.69240499999999994</v>
      </c>
      <c r="CG42" s="2">
        <f>1/1000000*SUM(Chips!CG$4:CR$4)</f>
        <v>0.67027199999999998</v>
      </c>
      <c r="CH42" s="2">
        <f>1/1000000*SUM(Chips!CH$4:CS$4)</f>
        <v>0.86788699999999996</v>
      </c>
      <c r="CI42" s="2">
        <f>1/1000000*SUM(Chips!CI$4:CT$4)</f>
        <v>0.84888999999999992</v>
      </c>
      <c r="CJ42" s="2">
        <f>1/1000000*SUM(Chips!CJ$4:CU$4)</f>
        <v>0.76138699999999992</v>
      </c>
      <c r="CK42" s="2">
        <f>1/1000000*SUM(Chips!CK$4:CV$4)</f>
        <v>0.622228</v>
      </c>
      <c r="CL42" s="2">
        <f>1/1000000*SUM(Chips!CL$4:CW$4)</f>
        <v>0.61119199999999996</v>
      </c>
      <c r="CM42" s="2">
        <f>1/1000000*SUM(Chips!CM$4:CX$4)</f>
        <v>0.598163</v>
      </c>
      <c r="CN42" s="2">
        <f>1/1000000*SUM(Chips!CN$4:CY$4)</f>
        <v>0.62786399999999998</v>
      </c>
      <c r="CO42" s="2">
        <f>1/1000000*SUM(Chips!CO$4:CZ$4)</f>
        <v>0.62977099999999997</v>
      </c>
      <c r="CP42" s="2">
        <f>1/1000000*SUM(Chips!CP$4:DA$4)</f>
        <v>0.65196100000000001</v>
      </c>
      <c r="CQ42" s="2">
        <f>1/1000000*SUM(Chips!CQ$4:DB$4)</f>
        <v>0.62442999999999993</v>
      </c>
      <c r="CR42" s="2">
        <f>1/1000000*SUM(Chips!CR$4:DC$4)</f>
        <v>0.61582199999999998</v>
      </c>
      <c r="CS42" s="2">
        <f>1/1000000*SUM(Chips!CS$4:DD$4)</f>
        <v>0.83970699999999998</v>
      </c>
      <c r="CT42" s="2">
        <f>1/1000000*SUM(Chips!CT$4:DE$4)</f>
        <v>0.66321299999999994</v>
      </c>
      <c r="CU42" s="2">
        <f>1/1000000*SUM(Chips!CU$4:DF$4)</f>
        <v>0.63844000000000001</v>
      </c>
      <c r="CV42" s="2">
        <f>1/1000000*SUM(Chips!CV$4:DG$4)</f>
        <v>0.64289499999999999</v>
      </c>
      <c r="CW42" s="2">
        <f>1/1000000*SUM(Chips!CW$4:DH$4)</f>
        <v>0.62933099999999997</v>
      </c>
      <c r="CX42" s="2">
        <f>1/1000000*SUM(Chips!CX$4:DI$4)</f>
        <v>0.85811399999999993</v>
      </c>
      <c r="CY42" s="2">
        <f>1/1000000*SUM(Chips!CY$4:DJ$4)</f>
        <v>0.88109699999999991</v>
      </c>
      <c r="CZ42" s="2">
        <f>1/1000000*SUM(Chips!CZ$4:DK$4)</f>
        <v>0.87528299999999992</v>
      </c>
      <c r="DA42" s="2">
        <f>1/1000000*SUM(Chips!DA$4:DL$4)</f>
        <v>0.87723499999999999</v>
      </c>
      <c r="DB42" s="2">
        <f>1/1000000*SUM(Chips!DB$4:DM$4)</f>
        <v>0.92834299999999992</v>
      </c>
      <c r="DC42" s="2">
        <f>1/1000000*SUM(Chips!DC$4:DN$4)</f>
        <v>0.91736499999999999</v>
      </c>
      <c r="DD42" s="2">
        <f>1/1000000*SUM(Chips!DD$4:DO$4)</f>
        <v>0.89697099999999996</v>
      </c>
      <c r="DE42" s="2">
        <f>1/1000000*SUM(Chips!DE$4:DP$4)</f>
        <v>0.61193299999999995</v>
      </c>
      <c r="DF42" s="2">
        <f>1/1000000*SUM(Chips!DF$4:DQ$4)</f>
        <v>0.60984499999999997</v>
      </c>
      <c r="DG42" s="2">
        <f>1/1000000*SUM(Chips!DG$4:DR$4)</f>
        <v>0.71815699999999993</v>
      </c>
      <c r="DH42" s="2">
        <f>1/1000000*SUM(Chips!DH$4:DS$4)</f>
        <v>0.98562099999999997</v>
      </c>
      <c r="DI42" s="2">
        <f>1/1000000*SUM(Chips!DI$4:DT$4)</f>
        <v>1.034062</v>
      </c>
      <c r="DJ42" s="2">
        <f>1/1000000*SUM(Chips!DJ$4:DU$4)</f>
        <v>0.86390400000000001</v>
      </c>
      <c r="DK42" s="2">
        <f>1/1000000*SUM(Chips!DK$4:DV$4)</f>
        <v>0.81128299999999998</v>
      </c>
      <c r="DL42" s="2">
        <f>1/1000000*SUM(Chips!DL$4:DW$4)</f>
        <v>0.88830299999999995</v>
      </c>
      <c r="DM42" s="2">
        <f>1/1000000*SUM(Chips!DM$4:DX$4)</f>
        <v>0.92241899999999999</v>
      </c>
      <c r="DN42" s="2">
        <f>1/1000000*SUM(Chips!DN$4:DY$4)</f>
        <v>0.86156299999999997</v>
      </c>
      <c r="DO42" s="2">
        <f>1/1000000*SUM(Chips!DO$4:DZ$4)</f>
        <v>0.88015499999999991</v>
      </c>
      <c r="DP42" s="2">
        <f>1/1000000*SUM(Chips!DP$4:EA$4)</f>
        <v>0.93131799999999998</v>
      </c>
      <c r="DQ42" s="2">
        <f>1/1000000*SUM(Chips!DQ$4:EB$4)</f>
        <v>0.94549399999999995</v>
      </c>
      <c r="DR42" s="2">
        <f>1/1000000*SUM(Chips!DR$4:EC$4)</f>
        <v>1.0137080000000001</v>
      </c>
      <c r="DS42" s="2">
        <f>1/1000000*SUM(Chips!DS$4:ED$4)</f>
        <v>0.98163199999999995</v>
      </c>
      <c r="DT42" s="2">
        <f>1/1000000*SUM(Chips!DT$4:EE$4)</f>
        <v>0.70124999999999993</v>
      </c>
      <c r="DU42" s="2">
        <f>1/1000000*SUM(Chips!DU$4:EF$4)</f>
        <v>0.66025599999999995</v>
      </c>
      <c r="DV42" s="2">
        <f>1/1000000*SUM(Chips!DV$4:EG$4)</f>
        <v>0.62788100000000002</v>
      </c>
      <c r="DW42" s="2">
        <f>1/1000000*SUM(Chips!DW$4:EH$4)</f>
        <v>0.64950799999999997</v>
      </c>
      <c r="DX42" s="2">
        <f>1/1000000*SUM(Chips!DX$4:EI$4)</f>
        <v>0.56637999999999999</v>
      </c>
      <c r="DY42" s="2">
        <f>1/1000000*SUM(Chips!DY$4:EJ$4)</f>
        <v>0.56655800000000001</v>
      </c>
      <c r="DZ42" s="2">
        <f>1/1000000*SUM(Chips!DZ$4:EK$4)</f>
        <v>0.55690499999999998</v>
      </c>
      <c r="EA42" s="2">
        <f>1/1000000*SUM(Chips!EA$4:EL$4)</f>
        <v>0.67465799999999998</v>
      </c>
      <c r="EB42" s="2">
        <f>1/1000000*SUM(Chips!EB$4:EM$4)</f>
        <v>0.66212499999999996</v>
      </c>
      <c r="EC42" s="2">
        <f>1/1000000*SUM(Chips!EC$4:EN$4)</f>
        <v>0.69534899999999999</v>
      </c>
      <c r="ED42" s="2">
        <f>1/1000000*SUM(Chips!ED$4:EO$4)</f>
        <v>0.60454399999999997</v>
      </c>
      <c r="EE42" s="2">
        <f>1/1000000*SUM(Chips!EE$4:EP$4)</f>
        <v>0.58179700000000001</v>
      </c>
      <c r="EF42" s="2">
        <f>1/1000000*SUM(Chips!EF$4:EQ$4)</f>
        <v>0.61225799999999997</v>
      </c>
      <c r="EG42" s="2">
        <f>1/1000000*SUM(Chips!EG$4:ER$4)</f>
        <v>0.61687799999999993</v>
      </c>
      <c r="EH42" s="2">
        <f>1/1000000*SUM(Chips!EH$4:ES$4)</f>
        <v>0.58598299999999992</v>
      </c>
      <c r="EI42" s="2">
        <f>1/1000000*SUM(Chips!EI$4:ET$4)</f>
        <v>0.59274300000000002</v>
      </c>
      <c r="EJ42" s="2">
        <f>1/1000000*SUM(Chips!EJ$4:EU$4)</f>
        <v>0.57252599999999998</v>
      </c>
      <c r="EK42" s="2">
        <f>1/1000000*SUM(Chips!EK$4:EV$4)</f>
        <v>0.558755</v>
      </c>
      <c r="EL42" s="2">
        <f>1/1000000*SUM(Chips!EL$4:EW$4)</f>
        <v>0.56079299999999999</v>
      </c>
      <c r="EM42" s="2">
        <f>1/1000000*SUM(Chips!EM$4:EX$4)</f>
        <v>0.47710599999999997</v>
      </c>
      <c r="EN42" s="2">
        <f>1/1000000*SUM(Chips!EN$4:EY$4)</f>
        <v>0.45402699999999996</v>
      </c>
      <c r="EO42" s="2">
        <f>1/1000000*SUM(Chips!EO$4:EZ$4)</f>
        <v>0.46992200000000001</v>
      </c>
      <c r="EP42" s="2">
        <f>1/1000000*SUM(Chips!EP$4:FA$4)</f>
        <v>0.52598299999999998</v>
      </c>
      <c r="EQ42" s="2">
        <f>1/1000000*SUM(Chips!EQ$4:FB$4)</f>
        <v>0.46781899999999998</v>
      </c>
      <c r="ER42" s="2">
        <f>1/1000000*SUM(Chips!ER$4:FC$4)</f>
        <v>0.48966199999999999</v>
      </c>
      <c r="ES42" s="2">
        <f>1/1000000*SUM(Chips!ES$4:FD$4)</f>
        <v>0.51461000000000001</v>
      </c>
      <c r="ET42" s="2">
        <f>1/1000000*SUM(Chips!ET$4:FE$4)</f>
        <v>0.505575</v>
      </c>
      <c r="EU42" s="2">
        <f>1/1000000*SUM(Chips!EU$4:FF$4)</f>
        <v>0.48977899999999996</v>
      </c>
      <c r="EV42" s="2">
        <f>1/1000000*SUM(Chips!EV$4:FG$4)</f>
        <v>0.51854299999999998</v>
      </c>
      <c r="EW42" s="2">
        <f>1/1000000*SUM(Chips!EW$4:FH$4)</f>
        <v>0.50659599999999994</v>
      </c>
      <c r="EX42" s="2">
        <f>1/1000000*SUM(Chips!EX$4:FI$4)</f>
        <v>0.52453899999999998</v>
      </c>
      <c r="EY42" s="2">
        <f>1/1000000*SUM(Chips!EY$4:FJ$4)</f>
        <v>0.47806699999999996</v>
      </c>
      <c r="EZ42" s="2">
        <f>1/1000000*SUM(Chips!EZ$4:FK$4)</f>
        <v>0.471244</v>
      </c>
      <c r="FA42" s="2">
        <f>1/1000000*SUM(Chips!FA$4:FL$4)</f>
        <v>0.477939</v>
      </c>
      <c r="FB42" s="2">
        <f>1/1000000*SUM(Chips!FB$4:FM$4)</f>
        <v>0.43667999999999996</v>
      </c>
      <c r="FC42" s="2">
        <f>1/1000000*SUM(Chips!FC$4:FN$4)</f>
        <v>0.47501599999999999</v>
      </c>
      <c r="FD42" s="2">
        <f>1/1000000*SUM(Chips!FD$4:FO$4)</f>
        <v>0.44855799999999996</v>
      </c>
      <c r="FE42" s="2">
        <f>1/1000000*SUM(Chips!FE$4:FP$4)</f>
        <v>0.46055299999999999</v>
      </c>
      <c r="FF42" s="2">
        <f>1/1000000*SUM(Chips!FF$4:FQ$4)</f>
        <v>0.49838899999999997</v>
      </c>
      <c r="FG42" s="2">
        <f>1/1000000*SUM(Chips!FG$4:FR$4)</f>
        <v>0.48287199999999997</v>
      </c>
      <c r="FH42" s="2">
        <f>1/1000000*SUM(Chips!FH$4:FS$4)</f>
        <v>0.46389199999999997</v>
      </c>
      <c r="FI42" s="2">
        <f>1/1000000*SUM(Chips!FI$4:FT$4)</f>
        <v>0.45033599999999996</v>
      </c>
      <c r="FJ42" s="2">
        <f>1/1000000*SUM(Chips!FJ$4:FU$4)</f>
        <v>0.41096299999999997</v>
      </c>
      <c r="FK42" s="2">
        <f>1/1000000*SUM(Chips!FK$4:FV$4)</f>
        <v>0.40020999999999995</v>
      </c>
      <c r="FL42" s="2">
        <f>1/1000000*SUM(Chips!FL$4:FW$4)</f>
        <v>0.41052899999999998</v>
      </c>
      <c r="FM42" s="2">
        <f>1/1000000*SUM(Chips!FM$4:FX$4)</f>
        <v>0.32620499999999997</v>
      </c>
      <c r="FN42" s="2">
        <f>1/1000000*SUM(Chips!FN$4:FY$4)</f>
        <v>0.29431499999999999</v>
      </c>
    </row>
    <row r="43" spans="1:170">
      <c r="B43" s="3" t="s">
        <v>12</v>
      </c>
      <c r="C43" s="3" t="s">
        <v>12</v>
      </c>
      <c r="D43" s="3" t="s">
        <v>12</v>
      </c>
      <c r="E43" s="3" t="s">
        <v>12</v>
      </c>
      <c r="F43" s="3" t="s">
        <v>12</v>
      </c>
      <c r="G43" s="3" t="s">
        <v>12</v>
      </c>
      <c r="H43" s="3" t="s">
        <v>12</v>
      </c>
      <c r="I43" s="3" t="s">
        <v>12</v>
      </c>
      <c r="J43" s="3" t="s">
        <v>12</v>
      </c>
      <c r="K43" s="3" t="s">
        <v>12</v>
      </c>
      <c r="L43" s="3" t="s">
        <v>12</v>
      </c>
      <c r="M43" s="3" t="s">
        <v>12</v>
      </c>
      <c r="N43" s="3" t="s">
        <v>12</v>
      </c>
      <c r="O43" s="3" t="s">
        <v>12</v>
      </c>
      <c r="P43" s="3" t="s">
        <v>12</v>
      </c>
      <c r="Q43" s="3" t="s">
        <v>12</v>
      </c>
      <c r="R43" s="3" t="s">
        <v>12</v>
      </c>
      <c r="S43" s="3" t="s">
        <v>12</v>
      </c>
      <c r="T43" s="3" t="s">
        <v>12</v>
      </c>
      <c r="U43" s="3" t="s">
        <v>12</v>
      </c>
      <c r="V43" s="3" t="s">
        <v>12</v>
      </c>
      <c r="W43" s="3" t="s">
        <v>12</v>
      </c>
      <c r="X43" s="3" t="s">
        <v>12</v>
      </c>
      <c r="Y43" s="3" t="s">
        <v>12</v>
      </c>
      <c r="Z43" s="3" t="s">
        <v>12</v>
      </c>
      <c r="AA43" s="3" t="s">
        <v>12</v>
      </c>
      <c r="AB43" s="3" t="s">
        <v>12</v>
      </c>
      <c r="AC43" s="3" t="s">
        <v>12</v>
      </c>
      <c r="AD43" s="3" t="s">
        <v>12</v>
      </c>
      <c r="AE43" s="3" t="s">
        <v>12</v>
      </c>
      <c r="AF43" s="3" t="s">
        <v>12</v>
      </c>
      <c r="AG43" s="3" t="s">
        <v>12</v>
      </c>
      <c r="AH43" s="3" t="s">
        <v>12</v>
      </c>
      <c r="AI43" s="3" t="s">
        <v>12</v>
      </c>
      <c r="AJ43" s="3" t="s">
        <v>12</v>
      </c>
      <c r="AK43" s="3" t="s">
        <v>12</v>
      </c>
      <c r="AL43" s="3" t="s">
        <v>12</v>
      </c>
      <c r="AM43" s="3" t="s">
        <v>12</v>
      </c>
      <c r="AN43" s="3" t="s">
        <v>12</v>
      </c>
      <c r="AO43" s="3" t="s">
        <v>12</v>
      </c>
      <c r="AP43" s="3" t="s">
        <v>12</v>
      </c>
      <c r="AQ43" s="3" t="s">
        <v>12</v>
      </c>
      <c r="AR43" s="3" t="s">
        <v>12</v>
      </c>
      <c r="AS43" s="3" t="s">
        <v>12</v>
      </c>
      <c r="AT43" s="3" t="s">
        <v>12</v>
      </c>
      <c r="AU43" s="3" t="s">
        <v>12</v>
      </c>
      <c r="AV43" s="3" t="s">
        <v>12</v>
      </c>
      <c r="AW43" s="3" t="s">
        <v>12</v>
      </c>
      <c r="AX43" s="3" t="s">
        <v>12</v>
      </c>
      <c r="AY43" s="3" t="s">
        <v>12</v>
      </c>
      <c r="AZ43" s="3" t="s">
        <v>12</v>
      </c>
      <c r="BA43" s="3" t="s">
        <v>12</v>
      </c>
      <c r="BB43" s="3" t="s">
        <v>12</v>
      </c>
      <c r="BC43" s="3" t="s">
        <v>12</v>
      </c>
      <c r="BD43" s="3" t="s">
        <v>12</v>
      </c>
      <c r="BE43" s="3" t="s">
        <v>12</v>
      </c>
      <c r="BF43" s="3" t="s">
        <v>12</v>
      </c>
      <c r="BG43" s="3" t="s">
        <v>12</v>
      </c>
      <c r="BH43" s="3" t="s">
        <v>12</v>
      </c>
      <c r="BI43" s="3" t="s">
        <v>12</v>
      </c>
      <c r="BJ43" s="3" t="s">
        <v>12</v>
      </c>
      <c r="BK43" s="3" t="s">
        <v>12</v>
      </c>
      <c r="BL43" s="3" t="s">
        <v>12</v>
      </c>
      <c r="BM43" s="3" t="s">
        <v>12</v>
      </c>
      <c r="BN43" s="3" t="s">
        <v>12</v>
      </c>
      <c r="BO43" s="3" t="s">
        <v>12</v>
      </c>
      <c r="BP43" s="3" t="s">
        <v>12</v>
      </c>
      <c r="BQ43" s="3" t="s">
        <v>12</v>
      </c>
      <c r="BR43" s="3" t="s">
        <v>12</v>
      </c>
      <c r="BS43" s="3" t="s">
        <v>12</v>
      </c>
      <c r="BT43" s="3" t="s">
        <v>12</v>
      </c>
      <c r="BU43" s="3" t="s">
        <v>12</v>
      </c>
      <c r="BV43" s="3" t="s">
        <v>12</v>
      </c>
      <c r="BW43" s="3" t="s">
        <v>12</v>
      </c>
      <c r="BX43" s="3" t="s">
        <v>12</v>
      </c>
      <c r="BY43" s="3" t="s">
        <v>12</v>
      </c>
      <c r="BZ43" s="3" t="s">
        <v>12</v>
      </c>
      <c r="CA43" s="3" t="s">
        <v>12</v>
      </c>
      <c r="CB43" s="3" t="s">
        <v>12</v>
      </c>
      <c r="CC43" s="3" t="s">
        <v>12</v>
      </c>
      <c r="CD43" s="3" t="s">
        <v>12</v>
      </c>
      <c r="CE43" s="3" t="s">
        <v>12</v>
      </c>
      <c r="CF43" s="3" t="s">
        <v>12</v>
      </c>
      <c r="CG43" s="3" t="s">
        <v>12</v>
      </c>
      <c r="CH43" s="3" t="s">
        <v>12</v>
      </c>
      <c r="CI43" s="3" t="s">
        <v>12</v>
      </c>
      <c r="CJ43" s="3" t="s">
        <v>12</v>
      </c>
      <c r="CK43" s="3" t="s">
        <v>12</v>
      </c>
      <c r="CL43" s="3" t="s">
        <v>12</v>
      </c>
      <c r="CM43" s="3" t="s">
        <v>12</v>
      </c>
      <c r="CN43" s="3" t="s">
        <v>12</v>
      </c>
      <c r="CO43" s="3" t="s">
        <v>12</v>
      </c>
      <c r="CP43" s="3" t="s">
        <v>12</v>
      </c>
      <c r="CQ43" s="3" t="s">
        <v>12</v>
      </c>
      <c r="CR43" s="3" t="s">
        <v>12</v>
      </c>
      <c r="CS43" s="3" t="s">
        <v>12</v>
      </c>
      <c r="CT43" s="3" t="s">
        <v>12</v>
      </c>
      <c r="CU43" s="3" t="s">
        <v>12</v>
      </c>
      <c r="CV43" s="3" t="s">
        <v>12</v>
      </c>
      <c r="CW43" s="3" t="s">
        <v>12</v>
      </c>
      <c r="CX43" s="3" t="s">
        <v>12</v>
      </c>
      <c r="CY43" s="3" t="s">
        <v>12</v>
      </c>
      <c r="CZ43" s="3" t="s">
        <v>12</v>
      </c>
      <c r="DA43" s="3" t="s">
        <v>12</v>
      </c>
      <c r="DB43" s="3" t="s">
        <v>12</v>
      </c>
      <c r="DC43" s="3" t="s">
        <v>12</v>
      </c>
      <c r="DD43" s="3" t="s">
        <v>12</v>
      </c>
      <c r="DE43" s="3" t="s">
        <v>12</v>
      </c>
      <c r="DF43" s="3" t="s">
        <v>12</v>
      </c>
      <c r="DG43" s="3" t="s">
        <v>12</v>
      </c>
      <c r="DH43" s="3" t="s">
        <v>12</v>
      </c>
      <c r="DI43" s="3" t="s">
        <v>12</v>
      </c>
      <c r="DJ43" s="3" t="s">
        <v>12</v>
      </c>
      <c r="DK43" s="3" t="s">
        <v>12</v>
      </c>
      <c r="DL43" s="3" t="s">
        <v>12</v>
      </c>
      <c r="DM43" s="3" t="s">
        <v>12</v>
      </c>
      <c r="DN43" s="3" t="s">
        <v>12</v>
      </c>
      <c r="DO43" s="3" t="s">
        <v>12</v>
      </c>
      <c r="DP43" s="3" t="s">
        <v>12</v>
      </c>
      <c r="DQ43" s="3" t="s">
        <v>12</v>
      </c>
      <c r="DR43" s="3" t="s">
        <v>12</v>
      </c>
      <c r="DS43" s="3" t="s">
        <v>12</v>
      </c>
      <c r="DT43" s="3" t="s">
        <v>12</v>
      </c>
      <c r="DU43" s="3" t="s">
        <v>12</v>
      </c>
      <c r="DV43" s="3" t="s">
        <v>12</v>
      </c>
      <c r="DW43" s="3" t="s">
        <v>12</v>
      </c>
      <c r="DX43" s="3" t="s">
        <v>12</v>
      </c>
      <c r="DY43" s="3" t="s">
        <v>12</v>
      </c>
      <c r="DZ43" s="3" t="s">
        <v>12</v>
      </c>
      <c r="EA43" s="3" t="s">
        <v>12</v>
      </c>
      <c r="EB43" s="3" t="s">
        <v>12</v>
      </c>
      <c r="EC43" s="3" t="s">
        <v>12</v>
      </c>
      <c r="ED43" s="3" t="s">
        <v>12</v>
      </c>
      <c r="EE43" s="3" t="s">
        <v>12</v>
      </c>
      <c r="EF43" s="3" t="s">
        <v>12</v>
      </c>
      <c r="EG43" s="3" t="s">
        <v>12</v>
      </c>
      <c r="EH43" s="3" t="s">
        <v>12</v>
      </c>
      <c r="EI43" s="3" t="s">
        <v>12</v>
      </c>
      <c r="EJ43" s="3" t="s">
        <v>12</v>
      </c>
      <c r="EK43" s="3" t="s">
        <v>12</v>
      </c>
      <c r="EL43" s="3" t="s">
        <v>12</v>
      </c>
      <c r="EM43" s="3" t="s">
        <v>12</v>
      </c>
      <c r="EN43" s="3" t="s">
        <v>12</v>
      </c>
      <c r="EO43" s="3" t="s">
        <v>12</v>
      </c>
      <c r="EP43" s="3" t="s">
        <v>12</v>
      </c>
      <c r="EQ43" s="3" t="s">
        <v>12</v>
      </c>
      <c r="ER43" s="3" t="s">
        <v>12</v>
      </c>
      <c r="ES43" s="3" t="s">
        <v>12</v>
      </c>
      <c r="ET43" s="3" t="s">
        <v>12</v>
      </c>
      <c r="EU43" s="3" t="s">
        <v>12</v>
      </c>
      <c r="EV43" s="3" t="s">
        <v>12</v>
      </c>
      <c r="EW43" s="3" t="s">
        <v>12</v>
      </c>
      <c r="EX43" s="3" t="s">
        <v>12</v>
      </c>
      <c r="EY43" s="3" t="s">
        <v>12</v>
      </c>
      <c r="EZ43" s="3" t="s">
        <v>12</v>
      </c>
      <c r="FA43" s="3" t="s">
        <v>12</v>
      </c>
      <c r="FB43" s="3" t="s">
        <v>12</v>
      </c>
      <c r="FC43" s="3" t="s">
        <v>12</v>
      </c>
      <c r="FD43" s="3" t="s">
        <v>12</v>
      </c>
      <c r="FE43" s="3" t="s">
        <v>12</v>
      </c>
      <c r="FF43" s="3" t="s">
        <v>12</v>
      </c>
      <c r="FG43" s="3" t="s">
        <v>12</v>
      </c>
      <c r="FH43" s="3" t="s">
        <v>12</v>
      </c>
      <c r="FI43" s="3" t="s">
        <v>12</v>
      </c>
      <c r="FJ43" s="3" t="s">
        <v>12</v>
      </c>
      <c r="FK43" s="3" t="s">
        <v>12</v>
      </c>
      <c r="FL43" s="3" t="s">
        <v>12</v>
      </c>
      <c r="FM43" s="3" t="s">
        <v>12</v>
      </c>
      <c r="FN43" s="3" t="s">
        <v>12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42</v>
      </c>
      <c r="BE44" s="2"/>
      <c r="BF44" s="2"/>
      <c r="BG44" s="2"/>
      <c r="BH44" s="2"/>
      <c r="BI44" s="2"/>
      <c r="BJ44" s="2" t="s">
        <v>43</v>
      </c>
      <c r="BK44" s="2"/>
      <c r="BL44" s="2"/>
      <c r="BM44" s="2"/>
      <c r="BN44" s="2"/>
      <c r="BO44" s="2"/>
      <c r="BP44" s="2" t="s">
        <v>44</v>
      </c>
      <c r="BQ44" s="2"/>
      <c r="BR44" s="2"/>
      <c r="BS44" s="2"/>
      <c r="BT44" s="2"/>
      <c r="BU44" s="2"/>
      <c r="BV44" s="2" t="s">
        <v>45</v>
      </c>
      <c r="BW44" s="2"/>
      <c r="BX44" s="2"/>
      <c r="BY44" s="2"/>
      <c r="BZ44" s="2"/>
      <c r="CA44" s="2"/>
      <c r="CB44" s="2" t="s">
        <v>48</v>
      </c>
      <c r="CC44" s="2"/>
      <c r="CD44" s="2"/>
      <c r="CE44" s="2"/>
      <c r="CF44" s="2"/>
      <c r="CG44" s="2"/>
      <c r="CH44" s="2" t="s">
        <v>49</v>
      </c>
      <c r="CI44" s="2"/>
      <c r="CJ44" s="2"/>
      <c r="CK44" s="2"/>
      <c r="CL44" s="2"/>
      <c r="CM44" s="2"/>
      <c r="CN44" s="2" t="s">
        <v>50</v>
      </c>
      <c r="CO44" s="2"/>
      <c r="CP44" s="2"/>
      <c r="CQ44" s="2"/>
      <c r="CR44" s="2"/>
      <c r="CS44" s="2"/>
      <c r="CT44" s="2" t="s">
        <v>51</v>
      </c>
      <c r="CU44" s="2"/>
      <c r="CV44" s="2"/>
      <c r="CW44" s="2"/>
      <c r="CX44" s="2"/>
      <c r="CY44" s="2"/>
      <c r="CZ44" s="2" t="s">
        <v>53</v>
      </c>
      <c r="DA44" s="2"/>
      <c r="DB44" s="2"/>
      <c r="DC44" s="2"/>
      <c r="DD44" s="2"/>
      <c r="DE44" s="2"/>
      <c r="DF44" s="2" t="s">
        <v>54</v>
      </c>
      <c r="DG44" s="2"/>
      <c r="DH44" s="2"/>
      <c r="DI44" s="2"/>
      <c r="DJ44" s="2"/>
      <c r="DK44" s="2"/>
      <c r="DL44" s="2" t="s">
        <v>55</v>
      </c>
      <c r="DM44" s="2"/>
      <c r="DN44" s="2"/>
      <c r="DO44" s="2"/>
      <c r="DP44" s="2"/>
      <c r="DQ44" s="2"/>
      <c r="DR44" s="2" t="s">
        <v>56</v>
      </c>
      <c r="DS44" s="2"/>
      <c r="DT44" s="2"/>
      <c r="DU44" s="2"/>
      <c r="DV44" s="2"/>
      <c r="DW44" s="2"/>
      <c r="DX44" s="2" t="s">
        <v>57</v>
      </c>
      <c r="DY44" s="2"/>
      <c r="DZ44" s="2"/>
      <c r="EA44" s="2"/>
      <c r="EB44" s="2"/>
      <c r="EC44" s="2"/>
      <c r="ED44" s="2" t="s">
        <v>58</v>
      </c>
      <c r="EE44" s="2"/>
      <c r="EF44" s="2"/>
      <c r="EG44" s="2"/>
      <c r="EH44" s="2"/>
      <c r="EI44" s="2"/>
      <c r="EJ44" s="2" t="s">
        <v>59</v>
      </c>
      <c r="EK44" s="2"/>
      <c r="EL44" s="2"/>
      <c r="EM44" s="2"/>
      <c r="EN44" s="2"/>
      <c r="EO44" s="2"/>
      <c r="EP44" s="2" t="s">
        <v>60</v>
      </c>
      <c r="EQ44" s="2"/>
      <c r="ER44" s="2"/>
      <c r="ES44" s="2"/>
      <c r="ET44" s="2"/>
      <c r="EU44" s="2"/>
      <c r="EV44" s="2" t="s">
        <v>61</v>
      </c>
      <c r="EW44" s="2"/>
      <c r="EX44" s="2"/>
      <c r="EY44" s="2"/>
      <c r="EZ44" s="2"/>
      <c r="FA44" s="2"/>
      <c r="FB44" s="2" t="s">
        <v>62</v>
      </c>
      <c r="FC44" s="2"/>
      <c r="FD44" s="2"/>
      <c r="FE44" s="2"/>
      <c r="FF44" s="2"/>
      <c r="FG44" s="2"/>
      <c r="FH44" s="2" t="s">
        <v>63</v>
      </c>
      <c r="FI44" s="2"/>
      <c r="FJ44" s="2"/>
      <c r="FK44" s="2"/>
      <c r="FL44" s="2"/>
      <c r="FM44" s="2"/>
      <c r="FN44" s="2" t="s">
        <v>64</v>
      </c>
    </row>
    <row r="45" spans="1:170" ht="13">
      <c r="A45" t="s">
        <v>65</v>
      </c>
      <c r="B45" s="4">
        <f>B42</f>
        <v>0.374054</v>
      </c>
      <c r="C45" s="4">
        <f t="shared" ref="C45:BN45" si="85">C42</f>
        <v>0.35473199999999999</v>
      </c>
      <c r="D45" s="4">
        <f t="shared" si="85"/>
        <v>0.40898499999999999</v>
      </c>
      <c r="E45" s="4">
        <f t="shared" si="85"/>
        <v>0.39960199999999996</v>
      </c>
      <c r="F45" s="4">
        <f t="shared" si="85"/>
        <v>0.36485299999999998</v>
      </c>
      <c r="G45" s="4">
        <f t="shared" si="85"/>
        <v>0.356431</v>
      </c>
      <c r="H45" s="4">
        <f t="shared" si="85"/>
        <v>0.33724399999999999</v>
      </c>
      <c r="I45" s="4">
        <f t="shared" si="85"/>
        <v>0.34239900000000001</v>
      </c>
      <c r="J45" s="4">
        <f t="shared" si="85"/>
        <v>0.34239900000000001</v>
      </c>
      <c r="K45" s="4">
        <f t="shared" si="85"/>
        <v>0.33618100000000001</v>
      </c>
      <c r="L45" s="4">
        <f t="shared" si="85"/>
        <v>0.10169099999999999</v>
      </c>
      <c r="M45" s="4">
        <f t="shared" si="85"/>
        <v>9.4321000000000002E-2</v>
      </c>
      <c r="N45" s="4">
        <f t="shared" si="85"/>
        <v>0.10284599999999999</v>
      </c>
      <c r="O45" s="4">
        <f t="shared" si="85"/>
        <v>0.10287099999999999</v>
      </c>
      <c r="P45" s="4">
        <f t="shared" si="85"/>
        <v>0.18204399999999998</v>
      </c>
      <c r="Q45" s="4">
        <f t="shared" si="85"/>
        <v>0.28591899999999998</v>
      </c>
      <c r="R45" s="4">
        <f t="shared" si="85"/>
        <v>0.27828399999999998</v>
      </c>
      <c r="S45" s="4">
        <f t="shared" si="85"/>
        <v>0.72634599999999994</v>
      </c>
      <c r="T45" s="4">
        <f t="shared" si="85"/>
        <v>0.73227900000000001</v>
      </c>
      <c r="U45" s="4">
        <f t="shared" si="85"/>
        <v>0.72712399999999999</v>
      </c>
      <c r="V45" s="4">
        <f t="shared" si="85"/>
        <v>0.92333599999999993</v>
      </c>
      <c r="W45" s="4">
        <f t="shared" si="85"/>
        <v>1.325923</v>
      </c>
      <c r="X45" s="4">
        <f t="shared" si="85"/>
        <v>1.386558</v>
      </c>
      <c r="Y45" s="4">
        <f t="shared" si="85"/>
        <v>1.3929279999999999</v>
      </c>
      <c r="Z45" s="4">
        <f t="shared" si="85"/>
        <v>1.405778</v>
      </c>
      <c r="AA45" s="4">
        <f t="shared" si="85"/>
        <v>1.4673369999999999</v>
      </c>
      <c r="AB45" s="4">
        <f t="shared" si="85"/>
        <v>1.4772109999999998</v>
      </c>
      <c r="AC45" s="4">
        <f t="shared" si="85"/>
        <v>1.3693519999999999</v>
      </c>
      <c r="AD45" s="4">
        <f t="shared" si="85"/>
        <v>1.3693869999999999</v>
      </c>
      <c r="AE45" s="4">
        <f t="shared" si="85"/>
        <v>0.92132499999999995</v>
      </c>
      <c r="AF45" s="4">
        <f t="shared" si="85"/>
        <v>0.91539199999999998</v>
      </c>
      <c r="AG45" s="4">
        <f t="shared" si="85"/>
        <v>0.91539199999999998</v>
      </c>
      <c r="AH45" s="4">
        <f t="shared" si="85"/>
        <v>0.76278000000000001</v>
      </c>
      <c r="AI45" s="4">
        <f t="shared" si="85"/>
        <v>0.36019299999999999</v>
      </c>
      <c r="AJ45" s="4">
        <f t="shared" si="85"/>
        <v>0.30751600000000001</v>
      </c>
      <c r="AK45" s="4">
        <f t="shared" si="85"/>
        <v>0.394067</v>
      </c>
      <c r="AL45" s="4">
        <f t="shared" si="85"/>
        <v>0.40265000000000001</v>
      </c>
      <c r="AM45" s="4">
        <f t="shared" si="85"/>
        <v>0.34107399999999999</v>
      </c>
      <c r="AN45" s="4">
        <f t="shared" si="85"/>
        <v>0.25499099999999997</v>
      </c>
      <c r="AO45" s="4">
        <f t="shared" si="85"/>
        <v>0.29816999999999999</v>
      </c>
      <c r="AP45" s="4">
        <f t="shared" si="85"/>
        <v>0.35239999999999999</v>
      </c>
      <c r="AQ45" s="4">
        <f t="shared" si="85"/>
        <v>0.35534499999999997</v>
      </c>
      <c r="AR45" s="4">
        <f t="shared" si="85"/>
        <v>0.39563899999999996</v>
      </c>
      <c r="AS45" s="4">
        <f t="shared" si="85"/>
        <v>0.417991</v>
      </c>
      <c r="AT45" s="4">
        <f t="shared" si="85"/>
        <v>0.41200300000000001</v>
      </c>
      <c r="AU45" s="4">
        <f t="shared" si="85"/>
        <v>0.42151499999999997</v>
      </c>
      <c r="AV45" s="4">
        <f t="shared" si="85"/>
        <v>0.434172</v>
      </c>
      <c r="AW45" s="4">
        <f t="shared" si="85"/>
        <v>0.436085</v>
      </c>
      <c r="AX45" s="4">
        <f t="shared" si="85"/>
        <v>0.40710599999999997</v>
      </c>
      <c r="AY45" s="4">
        <f t="shared" si="85"/>
        <v>0.41583199999999998</v>
      </c>
      <c r="AZ45" s="4">
        <f t="shared" si="85"/>
        <v>0.39058199999999998</v>
      </c>
      <c r="BA45" s="4">
        <f t="shared" si="85"/>
        <v>0.45132999999999995</v>
      </c>
      <c r="BB45" s="4">
        <f t="shared" si="85"/>
        <v>0.46799099999999999</v>
      </c>
      <c r="BC45" s="4">
        <f t="shared" si="85"/>
        <v>0.47098599999999996</v>
      </c>
      <c r="BD45" s="4">
        <f t="shared" si="85"/>
        <v>0.43752399999999997</v>
      </c>
      <c r="BE45" s="4">
        <f t="shared" si="85"/>
        <v>0.41715399999999997</v>
      </c>
      <c r="BF45" s="4">
        <f t="shared" si="85"/>
        <v>0.38169399999999998</v>
      </c>
      <c r="BG45" s="4">
        <f t="shared" si="85"/>
        <v>0.37218299999999999</v>
      </c>
      <c r="BH45" s="4">
        <f t="shared" si="85"/>
        <v>0.45799399999999996</v>
      </c>
      <c r="BI45" s="4">
        <f t="shared" si="85"/>
        <v>0.38163799999999998</v>
      </c>
      <c r="BJ45" s="4">
        <f t="shared" si="85"/>
        <v>0.38657399999999997</v>
      </c>
      <c r="BK45" s="4">
        <f t="shared" si="85"/>
        <v>0.38248399999999999</v>
      </c>
      <c r="BL45" s="4">
        <f t="shared" si="85"/>
        <v>0.33685399999999999</v>
      </c>
      <c r="BM45" s="4">
        <f t="shared" si="85"/>
        <v>0.31504099999999996</v>
      </c>
      <c r="BN45" s="4">
        <f t="shared" si="85"/>
        <v>0.367172</v>
      </c>
      <c r="BO45" s="4">
        <f t="shared" ref="BO45:CR45" si="86">BO42</f>
        <v>0.419456</v>
      </c>
      <c r="BP45" s="4">
        <f t="shared" si="86"/>
        <v>0.41935999999999996</v>
      </c>
      <c r="BQ45" s="4">
        <f t="shared" si="86"/>
        <v>0.418211</v>
      </c>
      <c r="BR45" s="4">
        <f t="shared" si="86"/>
        <v>0.45727599999999996</v>
      </c>
      <c r="BS45" s="4">
        <f t="shared" si="86"/>
        <v>0.49854599999999999</v>
      </c>
      <c r="BT45" s="4">
        <f t="shared" si="86"/>
        <v>0.39891099999999996</v>
      </c>
      <c r="BU45" s="4">
        <f t="shared" si="86"/>
        <v>0.47805300000000001</v>
      </c>
      <c r="BV45" s="4">
        <f t="shared" si="86"/>
        <v>0.48516099999999995</v>
      </c>
      <c r="BW45" s="4">
        <f t="shared" si="86"/>
        <v>0.55046499999999998</v>
      </c>
      <c r="BX45" s="4">
        <f t="shared" si="86"/>
        <v>0.67104299999999995</v>
      </c>
      <c r="BY45" s="4">
        <f t="shared" si="86"/>
        <v>0.74508199999999991</v>
      </c>
      <c r="BZ45" s="4">
        <f t="shared" si="86"/>
        <v>0.65354899999999994</v>
      </c>
      <c r="CA45" s="4">
        <f t="shared" si="86"/>
        <v>0.64812799999999993</v>
      </c>
      <c r="CB45" s="4">
        <f t="shared" si="86"/>
        <v>0.646347</v>
      </c>
      <c r="CC45" s="4">
        <f t="shared" si="86"/>
        <v>0.67051399999999994</v>
      </c>
      <c r="CD45" s="4">
        <f t="shared" si="86"/>
        <v>0.65034700000000001</v>
      </c>
      <c r="CE45" s="4">
        <f t="shared" si="86"/>
        <v>0.65471499999999994</v>
      </c>
      <c r="CF45" s="4">
        <f t="shared" si="86"/>
        <v>0.69240499999999994</v>
      </c>
      <c r="CG45" s="4">
        <f t="shared" si="86"/>
        <v>0.67027199999999998</v>
      </c>
      <c r="CH45" s="4">
        <f t="shared" si="86"/>
        <v>0.86788699999999996</v>
      </c>
      <c r="CI45" s="4">
        <f t="shared" si="86"/>
        <v>0.84888999999999992</v>
      </c>
      <c r="CJ45" s="4">
        <f t="shared" si="86"/>
        <v>0.76138699999999992</v>
      </c>
      <c r="CK45" s="4">
        <f t="shared" si="86"/>
        <v>0.622228</v>
      </c>
      <c r="CL45" s="4">
        <f t="shared" si="86"/>
        <v>0.61119199999999996</v>
      </c>
      <c r="CM45" s="4">
        <f t="shared" si="86"/>
        <v>0.598163</v>
      </c>
      <c r="CN45" s="4">
        <f t="shared" si="86"/>
        <v>0.62786399999999998</v>
      </c>
      <c r="CO45" s="4">
        <f t="shared" si="86"/>
        <v>0.62977099999999997</v>
      </c>
      <c r="CP45" s="4">
        <f t="shared" si="86"/>
        <v>0.65196100000000001</v>
      </c>
      <c r="CQ45" s="4">
        <f t="shared" si="86"/>
        <v>0.62442999999999993</v>
      </c>
      <c r="CR45" s="4">
        <f t="shared" si="86"/>
        <v>0.61582199999999998</v>
      </c>
      <c r="CS45" s="4">
        <f t="shared" ref="CS45:CX45" si="87">CS42</f>
        <v>0.83970699999999998</v>
      </c>
      <c r="CT45" s="4">
        <f t="shared" si="87"/>
        <v>0.66321299999999994</v>
      </c>
      <c r="CU45" s="4">
        <f t="shared" si="87"/>
        <v>0.63844000000000001</v>
      </c>
      <c r="CV45" s="4">
        <f t="shared" si="87"/>
        <v>0.64289499999999999</v>
      </c>
      <c r="CW45" s="4">
        <f t="shared" si="87"/>
        <v>0.62933099999999997</v>
      </c>
      <c r="CX45" s="4">
        <f t="shared" si="87"/>
        <v>0.85811399999999993</v>
      </c>
      <c r="CY45" s="4">
        <f t="shared" ref="CY45:DJ45" si="88">CY42</f>
        <v>0.88109699999999991</v>
      </c>
      <c r="CZ45" s="4">
        <f t="shared" si="88"/>
        <v>0.87528299999999992</v>
      </c>
      <c r="DA45" s="4">
        <f t="shared" si="88"/>
        <v>0.87723499999999999</v>
      </c>
      <c r="DB45" s="4">
        <f t="shared" si="88"/>
        <v>0.92834299999999992</v>
      </c>
      <c r="DC45" s="4">
        <f t="shared" si="88"/>
        <v>0.91736499999999999</v>
      </c>
      <c r="DD45" s="4">
        <f t="shared" si="88"/>
        <v>0.89697099999999996</v>
      </c>
      <c r="DE45" s="4">
        <f t="shared" si="88"/>
        <v>0.61193299999999995</v>
      </c>
      <c r="DF45" s="4">
        <f t="shared" si="88"/>
        <v>0.60984499999999997</v>
      </c>
      <c r="DG45" s="4">
        <f t="shared" si="88"/>
        <v>0.71815699999999993</v>
      </c>
      <c r="DH45" s="4">
        <f t="shared" si="88"/>
        <v>0.98562099999999997</v>
      </c>
      <c r="DI45" s="4">
        <f t="shared" si="88"/>
        <v>1.034062</v>
      </c>
      <c r="DJ45" s="4">
        <f t="shared" si="88"/>
        <v>0.86390400000000001</v>
      </c>
      <c r="DK45" s="4">
        <f t="shared" ref="DK45:DV45" si="89">DK42</f>
        <v>0.81128299999999998</v>
      </c>
      <c r="DL45" s="4">
        <f t="shared" si="89"/>
        <v>0.88830299999999995</v>
      </c>
      <c r="DM45" s="4">
        <f t="shared" si="89"/>
        <v>0.92241899999999999</v>
      </c>
      <c r="DN45" s="4">
        <f t="shared" si="89"/>
        <v>0.86156299999999997</v>
      </c>
      <c r="DO45" s="4">
        <f t="shared" si="89"/>
        <v>0.88015499999999991</v>
      </c>
      <c r="DP45" s="4">
        <f t="shared" si="89"/>
        <v>0.93131799999999998</v>
      </c>
      <c r="DQ45" s="4">
        <f t="shared" si="89"/>
        <v>0.94549399999999995</v>
      </c>
      <c r="DR45" s="4">
        <f t="shared" si="89"/>
        <v>1.0137080000000001</v>
      </c>
      <c r="DS45" s="4">
        <f t="shared" si="89"/>
        <v>0.98163199999999995</v>
      </c>
      <c r="DT45" s="4">
        <f t="shared" si="89"/>
        <v>0.70124999999999993</v>
      </c>
      <c r="DU45" s="4">
        <f t="shared" si="89"/>
        <v>0.66025599999999995</v>
      </c>
      <c r="DV45" s="4">
        <f t="shared" si="89"/>
        <v>0.62788100000000002</v>
      </c>
      <c r="DW45" s="4">
        <f t="shared" ref="DW45:EH45" si="90">DW42</f>
        <v>0.64950799999999997</v>
      </c>
      <c r="DX45" s="4">
        <f t="shared" si="90"/>
        <v>0.56637999999999999</v>
      </c>
      <c r="DY45" s="4">
        <f t="shared" si="90"/>
        <v>0.56655800000000001</v>
      </c>
      <c r="DZ45" s="4">
        <f t="shared" si="90"/>
        <v>0.55690499999999998</v>
      </c>
      <c r="EA45" s="4">
        <f t="shared" si="90"/>
        <v>0.67465799999999998</v>
      </c>
      <c r="EB45" s="4">
        <f t="shared" si="90"/>
        <v>0.66212499999999996</v>
      </c>
      <c r="EC45" s="4">
        <f t="shared" si="90"/>
        <v>0.69534899999999999</v>
      </c>
      <c r="ED45" s="4">
        <f t="shared" si="90"/>
        <v>0.60454399999999997</v>
      </c>
      <c r="EE45" s="4">
        <f t="shared" si="90"/>
        <v>0.58179700000000001</v>
      </c>
      <c r="EF45" s="4">
        <f t="shared" si="90"/>
        <v>0.61225799999999997</v>
      </c>
      <c r="EG45" s="4">
        <f t="shared" si="90"/>
        <v>0.61687799999999993</v>
      </c>
      <c r="EH45" s="4">
        <f t="shared" si="90"/>
        <v>0.58598299999999992</v>
      </c>
      <c r="EI45" s="4">
        <f t="shared" ref="EI45:ET45" si="91">EI42</f>
        <v>0.59274300000000002</v>
      </c>
      <c r="EJ45" s="4">
        <f t="shared" si="91"/>
        <v>0.57252599999999998</v>
      </c>
      <c r="EK45" s="4">
        <f t="shared" si="91"/>
        <v>0.558755</v>
      </c>
      <c r="EL45" s="4">
        <f t="shared" si="91"/>
        <v>0.56079299999999999</v>
      </c>
      <c r="EM45" s="4">
        <f t="shared" si="91"/>
        <v>0.47710599999999997</v>
      </c>
      <c r="EN45" s="4">
        <f t="shared" si="91"/>
        <v>0.45402699999999996</v>
      </c>
      <c r="EO45" s="4">
        <f t="shared" si="91"/>
        <v>0.46992200000000001</v>
      </c>
      <c r="EP45" s="4">
        <f t="shared" si="91"/>
        <v>0.52598299999999998</v>
      </c>
      <c r="EQ45" s="4">
        <f t="shared" si="91"/>
        <v>0.46781899999999998</v>
      </c>
      <c r="ER45" s="4">
        <f t="shared" si="91"/>
        <v>0.48966199999999999</v>
      </c>
      <c r="ES45" s="4">
        <f t="shared" si="91"/>
        <v>0.51461000000000001</v>
      </c>
      <c r="ET45" s="4">
        <f t="shared" si="91"/>
        <v>0.505575</v>
      </c>
      <c r="EU45" s="4">
        <f t="shared" ref="EU45:FF45" si="92">EU42</f>
        <v>0.48977899999999996</v>
      </c>
      <c r="EV45" s="4">
        <f t="shared" si="92"/>
        <v>0.51854299999999998</v>
      </c>
      <c r="EW45" s="4">
        <f t="shared" si="92"/>
        <v>0.50659599999999994</v>
      </c>
      <c r="EX45" s="4">
        <f t="shared" si="92"/>
        <v>0.52453899999999998</v>
      </c>
      <c r="EY45" s="4">
        <f t="shared" si="92"/>
        <v>0.47806699999999996</v>
      </c>
      <c r="EZ45" s="4">
        <f t="shared" si="92"/>
        <v>0.471244</v>
      </c>
      <c r="FA45" s="4">
        <f t="shared" si="92"/>
        <v>0.477939</v>
      </c>
      <c r="FB45" s="4">
        <f t="shared" si="92"/>
        <v>0.43667999999999996</v>
      </c>
      <c r="FC45" s="4">
        <f t="shared" si="92"/>
        <v>0.47501599999999999</v>
      </c>
      <c r="FD45" s="4">
        <f t="shared" si="92"/>
        <v>0.44855799999999996</v>
      </c>
      <c r="FE45" s="4">
        <f t="shared" si="92"/>
        <v>0.46055299999999999</v>
      </c>
      <c r="FF45" s="4">
        <f t="shared" si="92"/>
        <v>0.49838899999999997</v>
      </c>
      <c r="FG45" s="4">
        <f t="shared" ref="FG45:FN45" si="93">FG42</f>
        <v>0.48287199999999997</v>
      </c>
      <c r="FH45" s="4">
        <f t="shared" si="93"/>
        <v>0.46389199999999997</v>
      </c>
      <c r="FI45" s="4">
        <f t="shared" si="93"/>
        <v>0.45033599999999996</v>
      </c>
      <c r="FJ45" s="4">
        <f t="shared" si="93"/>
        <v>0.41096299999999997</v>
      </c>
      <c r="FK45" s="4">
        <f t="shared" si="93"/>
        <v>0.40020999999999995</v>
      </c>
      <c r="FL45" s="4">
        <f t="shared" si="93"/>
        <v>0.41052899999999998</v>
      </c>
      <c r="FM45" s="4">
        <f t="shared" si="93"/>
        <v>0.32620499999999997</v>
      </c>
      <c r="FN45" s="4">
        <f t="shared" si="93"/>
        <v>0.29431499999999999</v>
      </c>
    </row>
    <row r="46" spans="1:170">
      <c r="A46" t="str">
        <f>Pellets!A$12</f>
        <v>Denmark</v>
      </c>
      <c r="B46" s="2">
        <f>1/1000000*SUM(Chips!B$12:M$12)</f>
        <v>4.1346999999999995E-2</v>
      </c>
      <c r="C46" s="2">
        <f>1/1000000*SUM(Chips!C$12:N$12)</f>
        <v>4.1346999999999995E-2</v>
      </c>
      <c r="D46" s="2">
        <f>1/1000000*SUM(Chips!D$12:O$12)</f>
        <v>4.1346999999999995E-2</v>
      </c>
      <c r="E46" s="2">
        <f>1/1000000*SUM(Chips!E$12:P$12)</f>
        <v>6.2569E-2</v>
      </c>
      <c r="F46" s="2">
        <f>1/1000000*SUM(Chips!F$12:Q$12)</f>
        <v>6.8027999999999991E-2</v>
      </c>
      <c r="G46" s="2">
        <f>1/1000000*SUM(Chips!G$12:R$12)</f>
        <v>6.4791000000000001E-2</v>
      </c>
      <c r="H46" s="2">
        <f>1/1000000*SUM(Chips!H$12:S$12)</f>
        <v>6.4791000000000001E-2</v>
      </c>
      <c r="I46" s="2">
        <f>1/1000000*SUM(Chips!I$12:T$12)</f>
        <v>5.1879999999999996E-2</v>
      </c>
      <c r="J46" s="2">
        <f>1/1000000*SUM(Chips!J$12:U$12)</f>
        <v>4.8951999999999996E-2</v>
      </c>
      <c r="K46" s="2">
        <f>1/1000000*SUM(Chips!K$12:V$12)</f>
        <v>3.6431999999999999E-2</v>
      </c>
      <c r="L46" s="2">
        <f>1/1000000*SUM(Chips!L$12:W$12)</f>
        <v>3.7433999999999995E-2</v>
      </c>
      <c r="M46" s="2">
        <f>1/1000000*SUM(Chips!M$12:X$12)</f>
        <v>3.7433999999999995E-2</v>
      </c>
      <c r="N46" s="2">
        <f>1/1000000*SUM(Chips!N$12:Y$12)</f>
        <v>4.1266999999999998E-2</v>
      </c>
      <c r="O46" s="2">
        <f>1/1000000*SUM(Chips!O$12:Z$12)</f>
        <v>4.1266999999999998E-2</v>
      </c>
      <c r="P46" s="2">
        <f>1/1000000*SUM(Chips!P$12:AA$12)</f>
        <v>4.9549999999999997E-2</v>
      </c>
      <c r="Q46" s="2">
        <f>1/1000000*SUM(Chips!Q$12:AB$12)</f>
        <v>4.5100000000000001E-2</v>
      </c>
      <c r="R46" s="2">
        <f>1/1000000*SUM(Chips!R$12:AC$12)</f>
        <v>4.5236999999999999E-2</v>
      </c>
      <c r="S46" s="2">
        <f>1/1000000*SUM(Chips!S$12:AD$12)</f>
        <v>5.7491E-2</v>
      </c>
      <c r="T46" s="2">
        <f>1/1000000*SUM(Chips!T$12:AE$12)</f>
        <v>6.5979999999999997E-2</v>
      </c>
      <c r="U46" s="2">
        <f>1/1000000*SUM(Chips!U$12:AF$12)</f>
        <v>7.0223999999999995E-2</v>
      </c>
      <c r="V46" s="2">
        <f>1/1000000*SUM(Chips!V$12:AG$12)</f>
        <v>7.8712999999999991E-2</v>
      </c>
      <c r="W46" s="2">
        <f>1/1000000*SUM(Chips!W$12:AH$12)</f>
        <v>7.9271999999999995E-2</v>
      </c>
      <c r="X46" s="2">
        <f>1/1000000*SUM(Chips!X$12:AI$12)</f>
        <v>7.5027999999999997E-2</v>
      </c>
      <c r="Y46" s="2">
        <f>1/1000000*SUM(Chips!Y$12:AJ$12)</f>
        <v>7.9203999999999997E-2</v>
      </c>
      <c r="Z46" s="2">
        <f>1/1000000*SUM(Chips!Z$12:AK$12)</f>
        <v>7.5370999999999994E-2</v>
      </c>
      <c r="AA46" s="2">
        <f>1/1000000*SUM(Chips!AA$12:AL$12)</f>
        <v>7.5370999999999994E-2</v>
      </c>
      <c r="AB46" s="2">
        <f>1/1000000*SUM(Chips!AB$12:AM$12)</f>
        <v>8.385999999999999E-2</v>
      </c>
      <c r="AC46" s="2">
        <f>1/1000000*SUM(Chips!AC$12:AN$12)</f>
        <v>8.3107E-2</v>
      </c>
      <c r="AD46" s="2">
        <f>1/1000000*SUM(Chips!AD$12:AO$12)</f>
        <v>8.3176E-2</v>
      </c>
      <c r="AE46" s="2">
        <f>1/1000000*SUM(Chips!AE$12:AP$12)</f>
        <v>8.3586999999999995E-2</v>
      </c>
      <c r="AF46" s="2">
        <f>1/1000000*SUM(Chips!AF$12:AQ$12)</f>
        <v>7.9190999999999998E-2</v>
      </c>
      <c r="AG46" s="2">
        <f>1/1000000*SUM(Chips!AG$12:AR$12)</f>
        <v>7.9053999999999999E-2</v>
      </c>
      <c r="AH46" s="2">
        <f>1/1000000*SUM(Chips!AH$12:AS$12)</f>
        <v>7.4809E-2</v>
      </c>
      <c r="AI46" s="2">
        <f>1/1000000*SUM(Chips!AI$12:AT$12)</f>
        <v>7.4287999999999993E-2</v>
      </c>
      <c r="AJ46" s="2">
        <f>1/1000000*SUM(Chips!AJ$12:AU$12)</f>
        <v>7.8521999999999995E-2</v>
      </c>
      <c r="AK46" s="2">
        <f>1/1000000*SUM(Chips!AK$12:AV$12)</f>
        <v>8.6169999999999997E-2</v>
      </c>
      <c r="AL46" s="2">
        <f>1/1000000*SUM(Chips!AL$12:AW$12)</f>
        <v>9.0110999999999997E-2</v>
      </c>
      <c r="AM46" s="2">
        <f>1/1000000*SUM(Chips!AM$12:AX$12)</f>
        <v>9.0110999999999997E-2</v>
      </c>
      <c r="AN46" s="2">
        <f>1/1000000*SUM(Chips!AN$12:AY$12)</f>
        <v>7.6533999999999991E-2</v>
      </c>
      <c r="AO46" s="2">
        <f>1/1000000*SUM(Chips!AO$12:AZ$12)</f>
        <v>6.4641999999999991E-2</v>
      </c>
      <c r="AP46" s="2">
        <f>1/1000000*SUM(Chips!AP$12:BA$12)</f>
        <v>6.2543000000000001E-2</v>
      </c>
      <c r="AQ46" s="2">
        <f>1/1000000*SUM(Chips!AQ$12:BB$12)</f>
        <v>5.4271E-2</v>
      </c>
      <c r="AR46" s="2">
        <f>1/1000000*SUM(Chips!AR$12:BC$12)</f>
        <v>5.0178E-2</v>
      </c>
      <c r="AS46" s="2">
        <f>1/1000000*SUM(Chips!AS$12:BD$12)</f>
        <v>4.6071000000000001E-2</v>
      </c>
      <c r="AT46" s="2">
        <f>1/1000000*SUM(Chips!AT$12:BE$12)</f>
        <v>4.1826999999999996E-2</v>
      </c>
      <c r="AU46" s="2">
        <f>1/1000000*SUM(Chips!AU$12:BF$12)</f>
        <v>3.8103999999999999E-2</v>
      </c>
      <c r="AV46" s="2">
        <f>1/1000000*SUM(Chips!AV$12:BG$12)</f>
        <v>3.3869999999999997E-2</v>
      </c>
      <c r="AW46" s="2">
        <f>1/1000000*SUM(Chips!AW$12:BH$12)</f>
        <v>2.2046E-2</v>
      </c>
      <c r="AX46" s="2">
        <f>1/1000000*SUM(Chips!AX$12:BI$12)</f>
        <v>2.5693000000000001E-2</v>
      </c>
      <c r="AY46" s="2">
        <f>1/1000000*SUM(Chips!AY$12:BJ$12)</f>
        <v>2.5693000000000001E-2</v>
      </c>
      <c r="AZ46" s="2">
        <f>1/1000000*SUM(Chips!AZ$12:BK$12)</f>
        <v>2.2498000000000001E-2</v>
      </c>
      <c r="BA46" s="2">
        <f>1/1000000*SUM(Chips!BA$12:BL$12)</f>
        <v>1.8370999999999998E-2</v>
      </c>
      <c r="BB46" s="2">
        <f>1/1000000*SUM(Chips!BB$12:BM$12)</f>
        <v>1.1980999999999999E-2</v>
      </c>
      <c r="BC46" s="2">
        <f>1/1000000*SUM(Chips!BC$12:BN$12)</f>
        <v>7.5879999999999993E-3</v>
      </c>
      <c r="BD46" s="2">
        <f>1/1000000*SUM(Chips!BD$12:BO$12)</f>
        <v>7.5879999999999993E-3</v>
      </c>
      <c r="BE46" s="2">
        <f>1/1000000*SUM(Chips!BE$12:BP$12)</f>
        <v>7.5879999999999993E-3</v>
      </c>
      <c r="BF46" s="2">
        <f>1/1000000*SUM(Chips!BF$12:BQ$12)</f>
        <v>7.5879999999999993E-3</v>
      </c>
      <c r="BG46" s="2">
        <f>1/1000000*SUM(Chips!BG$12:BR$12)</f>
        <v>1.1582E-2</v>
      </c>
      <c r="BH46" s="2">
        <f>1/1000000*SUM(Chips!BH$12:BS$12)</f>
        <v>1.2851999999999999E-2</v>
      </c>
      <c r="BI46" s="2">
        <f>1/1000000*SUM(Chips!BI$12:BT$12)</f>
        <v>1.2851999999999999E-2</v>
      </c>
      <c r="BJ46" s="2">
        <f>1/1000000*SUM(Chips!BJ$12:BU$12)</f>
        <v>9.1039999999999992E-3</v>
      </c>
      <c r="BK46" s="2">
        <f>1/1000000*SUM(Chips!BK$12:BV$12)</f>
        <v>9.1039999999999992E-3</v>
      </c>
      <c r="BL46" s="2">
        <f>1/1000000*SUM(Chips!BL$12:BW$12)</f>
        <v>9.1039999999999992E-3</v>
      </c>
      <c r="BM46" s="2">
        <f>1/1000000*SUM(Chips!BM$12:BX$12)</f>
        <v>9.1039999999999992E-3</v>
      </c>
      <c r="BN46" s="2">
        <f>1/1000000*SUM(Chips!BN$12:BY$12)</f>
        <v>9.1039999999999992E-3</v>
      </c>
      <c r="BO46" s="2">
        <f>1/1000000*SUM(Chips!BO$12:BZ$12)</f>
        <v>9.1039999999999992E-3</v>
      </c>
      <c r="BP46" s="2">
        <f>1/1000000*SUM(Chips!BP$12:CA$12)</f>
        <v>1.15E-2</v>
      </c>
      <c r="BQ46" s="2">
        <f>1/1000000*SUM(Chips!BQ$12:CB$12)</f>
        <v>1.15E-2</v>
      </c>
      <c r="BR46" s="2">
        <f>1/1000000*SUM(Chips!BR$12:CC$12)</f>
        <v>1.15E-2</v>
      </c>
      <c r="BS46" s="2">
        <f>1/1000000*SUM(Chips!BS$12:CD$12)</f>
        <v>7.5059999999999997E-3</v>
      </c>
      <c r="BT46" s="2">
        <f>1/1000000*SUM(Chips!BT$12:CE$12)</f>
        <v>6.2359999999999994E-3</v>
      </c>
      <c r="BU46" s="2">
        <f>1/1000000*SUM(Chips!BU$12:CF$12)</f>
        <v>6.2359999999999994E-3</v>
      </c>
      <c r="BV46" s="2">
        <f>1/1000000*SUM(Chips!BV$12:CG$12)</f>
        <v>2.3959999999999997E-3</v>
      </c>
      <c r="BW46" s="2">
        <f>1/1000000*SUM(Chips!BW$12:CH$12)</f>
        <v>2.3959999999999997E-3</v>
      </c>
      <c r="BX46" s="2">
        <f>1/1000000*SUM(Chips!BX$12:CI$12)</f>
        <v>2.3959999999999997E-3</v>
      </c>
      <c r="BY46" s="2">
        <f>1/1000000*SUM(Chips!BY$12:CJ$12)</f>
        <v>2.3959999999999997E-3</v>
      </c>
      <c r="BZ46" s="2">
        <f>1/1000000*SUM(Chips!BZ$12:CK$12)</f>
        <v>2.3959999999999997E-3</v>
      </c>
      <c r="CA46" s="2">
        <f>1/1000000*SUM(Chips!CA$12:CL$12)</f>
        <v>2.3959999999999997E-3</v>
      </c>
      <c r="CB46" s="2">
        <f>1/1000000*SUM(Chips!CB$12:CM$12)</f>
        <v>0</v>
      </c>
      <c r="CC46" s="2">
        <f>1/1000000*SUM(Chips!CC$12:CN$12)</f>
        <v>0</v>
      </c>
      <c r="CD46" s="2">
        <f>1/1000000*SUM(Chips!CD$12:CO$12)</f>
        <v>0</v>
      </c>
      <c r="CE46" s="2">
        <f>1/1000000*SUM(Chips!CE$12:CP$12)</f>
        <v>0</v>
      </c>
      <c r="CF46" s="2">
        <f>1/1000000*SUM(Chips!CF$12:CQ$12)</f>
        <v>0</v>
      </c>
      <c r="CG46" s="2">
        <f>1/1000000*SUM(Chips!CG$12:CR$12)</f>
        <v>0</v>
      </c>
      <c r="CH46" s="2">
        <f>1/1000000*SUM(Chips!CH$12:CS$12)</f>
        <v>0</v>
      </c>
      <c r="CI46" s="2">
        <f>1/1000000*SUM(Chips!CI$12:CT$12)</f>
        <v>0</v>
      </c>
      <c r="CJ46" s="2">
        <f>1/1000000*SUM(Chips!CJ$12:CU$12)</f>
        <v>5.7139999999999995E-3</v>
      </c>
      <c r="CK46" s="2">
        <f>1/1000000*SUM(Chips!CK$12:CV$12)</f>
        <v>5.7139999999999995E-3</v>
      </c>
      <c r="CL46" s="2">
        <f>1/1000000*SUM(Chips!CL$12:CW$12)</f>
        <v>9.8890000000000002E-3</v>
      </c>
      <c r="CM46" s="2">
        <f>1/1000000*SUM(Chips!CM$12:CX$12)</f>
        <v>1.4006999999999999E-2</v>
      </c>
      <c r="CN46" s="2">
        <f>1/1000000*SUM(Chips!CN$12:CY$12)</f>
        <v>1.8289E-2</v>
      </c>
      <c r="CO46" s="2">
        <f>1/1000000*SUM(Chips!CO$12:CZ$12)</f>
        <v>1.8289E-2</v>
      </c>
      <c r="CP46" s="2">
        <f>1/1000000*SUM(Chips!CP$12:DA$12)</f>
        <v>1.8289E-2</v>
      </c>
      <c r="CQ46" s="2">
        <f>1/1000000*SUM(Chips!CQ$12:DB$12)</f>
        <v>1.8289E-2</v>
      </c>
      <c r="CR46" s="2">
        <f>1/1000000*SUM(Chips!CR$12:DC$12)</f>
        <v>1.8289E-2</v>
      </c>
      <c r="CS46" s="2">
        <f>1/1000000*SUM(Chips!CS$12:DD$12)</f>
        <v>1.8289E-2</v>
      </c>
      <c r="CT46" s="2">
        <f>1/1000000*SUM(Chips!CT$12:DE$12)</f>
        <v>0.14483499999999999</v>
      </c>
      <c r="CU46" s="2">
        <f>1/1000000*SUM(Chips!CU$12:DF$12)</f>
        <v>0.14483499999999999</v>
      </c>
      <c r="CV46" s="2">
        <f>1/1000000*SUM(Chips!CV$12:DG$12)</f>
        <v>0.278646</v>
      </c>
      <c r="CW46" s="2">
        <f>1/1000000*SUM(Chips!CW$12:DH$12)</f>
        <v>0.44431099999999996</v>
      </c>
      <c r="CX46" s="2">
        <f>1/1000000*SUM(Chips!CX$12:DI$12)</f>
        <v>0.67777500000000002</v>
      </c>
      <c r="CY46" s="2">
        <f>1/1000000*SUM(Chips!CY$12:DJ$12)</f>
        <v>0.85397099999999992</v>
      </c>
      <c r="CZ46" s="2">
        <f>1/1000000*SUM(Chips!CZ$12:DK$12)</f>
        <v>0.85378500000000002</v>
      </c>
      <c r="DA46" s="2">
        <f>1/1000000*SUM(Chips!DA$12:DL$12)</f>
        <v>0.85378500000000002</v>
      </c>
      <c r="DB46" s="2">
        <f>1/1000000*SUM(Chips!DB$12:DM$12)</f>
        <v>0.85378500000000002</v>
      </c>
      <c r="DC46" s="2">
        <f>1/1000000*SUM(Chips!DC$12:DN$12)</f>
        <v>0.85391799999999995</v>
      </c>
      <c r="DD46" s="2">
        <f>1/1000000*SUM(Chips!DD$12:DO$12)</f>
        <v>0.85391799999999995</v>
      </c>
      <c r="DE46" s="2">
        <f>1/1000000*SUM(Chips!DE$12:DP$12)</f>
        <v>0.85391799999999995</v>
      </c>
      <c r="DF46" s="2">
        <f>1/1000000*SUM(Chips!DF$12:DQ$12)</f>
        <v>0.72737200000000002</v>
      </c>
      <c r="DG46" s="2">
        <f>1/1000000*SUM(Chips!DG$12:DR$12)</f>
        <v>0.72737200000000002</v>
      </c>
      <c r="DH46" s="2">
        <f>1/1000000*SUM(Chips!DH$12:DS$12)</f>
        <v>0.58784700000000001</v>
      </c>
      <c r="DI46" s="2">
        <f>1/1000000*SUM(Chips!DI$12:DT$12)</f>
        <v>0.422182</v>
      </c>
      <c r="DJ46" s="2">
        <f>1/1000000*SUM(Chips!DJ$12:DU$12)</f>
        <v>0.18454299999999998</v>
      </c>
      <c r="DK46" s="2">
        <f>1/1000000*SUM(Chips!DK$12:DV$12)</f>
        <v>4.2290000000000001E-3</v>
      </c>
      <c r="DL46" s="2">
        <f>1/1000000*SUM(Chips!DL$12:DW$12)</f>
        <v>1.3300000000000001E-4</v>
      </c>
      <c r="DM46" s="2">
        <f>1/1000000*SUM(Chips!DM$12:DX$12)</f>
        <v>1.3300000000000001E-4</v>
      </c>
      <c r="DN46" s="2">
        <f>1/1000000*SUM(Chips!DN$12:DY$12)</f>
        <v>1.3300000000000001E-4</v>
      </c>
      <c r="DO46" s="2">
        <f>1/1000000*SUM(Chips!DO$12:DZ$12)</f>
        <v>0</v>
      </c>
      <c r="DP46" s="2">
        <f>1/1000000*SUM(Chips!DP$12:EA$12)</f>
        <v>0</v>
      </c>
      <c r="DQ46" s="2">
        <f>1/1000000*SUM(Chips!DQ$12:EB$12)</f>
        <v>0</v>
      </c>
      <c r="DR46" s="2">
        <f>1/1000000*SUM(Chips!DR$12:EC$12)</f>
        <v>0</v>
      </c>
      <c r="DS46" s="2">
        <f>1/1000000*SUM(Chips!DS$12:ED$12)</f>
        <v>0</v>
      </c>
      <c r="DT46" s="2">
        <f>1/1000000*SUM(Chips!DT$12:EE$12)</f>
        <v>1.753E-3</v>
      </c>
      <c r="DU46" s="2">
        <f>1/1000000*SUM(Chips!DU$12:EF$12)</f>
        <v>1.753E-3</v>
      </c>
      <c r="DV46" s="2">
        <f>1/1000000*SUM(Chips!DV$12:EG$12)</f>
        <v>1.753E-3</v>
      </c>
      <c r="DW46" s="2">
        <f>1/1000000*SUM(Chips!DW$12:EH$12)</f>
        <v>1.753E-3</v>
      </c>
      <c r="DX46" s="2">
        <f>1/1000000*SUM(Chips!DX$12:EI$12)</f>
        <v>1.761E-3</v>
      </c>
      <c r="DY46" s="2">
        <f>1/1000000*SUM(Chips!DY$12:EJ$12)</f>
        <v>1.761E-3</v>
      </c>
      <c r="DZ46" s="2">
        <f>1/1000000*SUM(Chips!DZ$12:EK$12)</f>
        <v>1.761E-3</v>
      </c>
      <c r="EA46" s="2">
        <f>1/1000000*SUM(Chips!EA$12:EL$12)</f>
        <v>1.761E-3</v>
      </c>
      <c r="EB46" s="2">
        <f>1/1000000*SUM(Chips!EB$12:EM$12)</f>
        <v>1.761E-3</v>
      </c>
      <c r="EC46" s="2">
        <f>1/1000000*SUM(Chips!EC$12:EN$12)</f>
        <v>1.761E-3</v>
      </c>
      <c r="ED46" s="2">
        <f>1/1000000*SUM(Chips!ED$12:EO$12)</f>
        <v>1.761E-3</v>
      </c>
      <c r="EE46" s="2">
        <f>1/1000000*SUM(Chips!EE$12:EP$12)</f>
        <v>1.761E-3</v>
      </c>
      <c r="EF46" s="2">
        <f>1/1000000*SUM(Chips!EF$12:EQ$12)</f>
        <v>7.9999999999999996E-6</v>
      </c>
      <c r="EG46" s="2">
        <f>1/1000000*SUM(Chips!EG$12:ER$12)</f>
        <v>1.1E-5</v>
      </c>
      <c r="EH46" s="2">
        <f>1/1000000*SUM(Chips!EH$12:ES$12)</f>
        <v>0.12997699999999998</v>
      </c>
      <c r="EI46" s="2">
        <f>1/1000000*SUM(Chips!EI$12:ET$12)</f>
        <v>0.12997699999999998</v>
      </c>
      <c r="EJ46" s="2">
        <f>1/1000000*SUM(Chips!EJ$12:EU$12)</f>
        <v>0.14593699999999998</v>
      </c>
      <c r="EK46" s="2">
        <f>1/1000000*SUM(Chips!EK$12:EV$12)</f>
        <v>0.14593699999999998</v>
      </c>
      <c r="EL46" s="2">
        <f>1/1000000*SUM(Chips!EL$12:EW$12)</f>
        <v>0.14593699999999998</v>
      </c>
      <c r="EM46" s="2">
        <f>1/1000000*SUM(Chips!EM$12:EX$12)</f>
        <v>0.14593699999999998</v>
      </c>
      <c r="EN46" s="2">
        <f>1/1000000*SUM(Chips!EN$12:EY$12)</f>
        <v>0.14593699999999998</v>
      </c>
      <c r="EO46" s="2">
        <f>1/1000000*SUM(Chips!EO$12:EZ$12)</f>
        <v>0.14593699999999998</v>
      </c>
      <c r="EP46" s="2">
        <f>1/1000000*SUM(Chips!EP$12:FA$12)</f>
        <v>0.14593699999999998</v>
      </c>
      <c r="EQ46" s="2">
        <f>1/1000000*SUM(Chips!EQ$12:FB$12)</f>
        <v>0.14593699999999998</v>
      </c>
      <c r="ER46" s="2">
        <f>1/1000000*SUM(Chips!ER$12:FC$12)</f>
        <v>0.14593699999999998</v>
      </c>
      <c r="ES46" s="2">
        <f>1/1000000*SUM(Chips!ES$12:FD$12)</f>
        <v>0.14593399999999998</v>
      </c>
      <c r="ET46" s="2">
        <f>1/1000000*SUM(Chips!ET$12:FE$12)</f>
        <v>1.5968E-2</v>
      </c>
      <c r="EU46" s="2">
        <f>1/1000000*SUM(Chips!EU$12:FF$12)</f>
        <v>1.398101</v>
      </c>
      <c r="EV46" s="2">
        <f>1/1000000*SUM(Chips!EV$12:FG$12)</f>
        <v>1.3821329999999998</v>
      </c>
      <c r="EW46" s="2">
        <f>1/1000000*SUM(Chips!EW$12:FH$12)</f>
        <v>1.382206</v>
      </c>
      <c r="EX46" s="2">
        <f>1/1000000*SUM(Chips!EX$12:FI$12)</f>
        <v>1.382206</v>
      </c>
      <c r="EY46" s="2">
        <f>1/1000000*SUM(Chips!EY$12:FJ$12)</f>
        <v>1.385834</v>
      </c>
      <c r="EZ46" s="2">
        <f>1/1000000*SUM(Chips!EZ$12:FK$12)</f>
        <v>1.385834</v>
      </c>
      <c r="FA46" s="2">
        <f>1/1000000*SUM(Chips!FA$12:FL$12)</f>
        <v>1.684542</v>
      </c>
      <c r="FB46" s="2">
        <f>1/1000000*SUM(Chips!FB$12:FM$12)</f>
        <v>1.68455</v>
      </c>
      <c r="FC46" s="2">
        <f>1/1000000*SUM(Chips!FC$12:FN$12)</f>
        <v>1.6882739999999998</v>
      </c>
      <c r="FD46" s="2">
        <f>1/1000000*SUM(Chips!FD$12:FO$12)</f>
        <v>1.7005819999999998</v>
      </c>
      <c r="FE46" s="2">
        <f>1/1000000*SUM(Chips!FE$12:FP$12)</f>
        <v>1.7009559999999999</v>
      </c>
      <c r="FF46" s="2">
        <f>1/1000000*SUM(Chips!FF$12:FQ$12)</f>
        <v>1.7094929999999999</v>
      </c>
      <c r="FG46" s="2">
        <f>1/1000000*SUM(Chips!FG$12:FR$12)</f>
        <v>0.32736499999999996</v>
      </c>
      <c r="FH46" s="2">
        <f>1/1000000*SUM(Chips!FH$12:FS$12)</f>
        <v>0.32736499999999996</v>
      </c>
      <c r="FI46" s="2">
        <f>1/1000000*SUM(Chips!FI$12:FT$12)</f>
        <v>0.32729900000000001</v>
      </c>
      <c r="FJ46" s="2">
        <f>1/1000000*SUM(Chips!FJ$12:FU$12)</f>
        <v>0.32729900000000001</v>
      </c>
      <c r="FK46" s="2">
        <f>1/1000000*SUM(Chips!FK$12:FV$12)</f>
        <v>0.70119299999999996</v>
      </c>
      <c r="FL46" s="2">
        <f>1/1000000*SUM(Chips!FL$12:FW$12)</f>
        <v>1.4371749999999999</v>
      </c>
      <c r="FM46" s="2">
        <f>1/1000000*SUM(Chips!FM$12:FX$12)</f>
        <v>1.1384669999999999</v>
      </c>
      <c r="FN46" s="2">
        <f>1/1000000*SUM(Chips!FN$12:FY$12)</f>
        <v>1.1384589999999999</v>
      </c>
    </row>
    <row r="47" spans="1:170">
      <c r="A47" t="str">
        <f>Pellets!A$15</f>
        <v>France</v>
      </c>
      <c r="B47" s="2">
        <f>1/1000000*SUM(Chips!B$15:M$15)</f>
        <v>0.35922799999999999</v>
      </c>
      <c r="C47" s="2">
        <f>1/1000000*SUM(Chips!C$15:N$15)</f>
        <v>0.359213</v>
      </c>
      <c r="D47" s="2">
        <f>1/1000000*SUM(Chips!D$15:O$15)</f>
        <v>0.359213</v>
      </c>
      <c r="E47" s="2">
        <f>1/1000000*SUM(Chips!E$15:P$15)</f>
        <v>0.35999599999999998</v>
      </c>
      <c r="F47" s="2">
        <f>1/1000000*SUM(Chips!F$15:Q$15)</f>
        <v>0.26013500000000001</v>
      </c>
      <c r="G47" s="2">
        <f>1/1000000*SUM(Chips!G$15:R$15)</f>
        <v>0.26317399999999996</v>
      </c>
      <c r="H47" s="2">
        <f>1/1000000*SUM(Chips!H$15:S$15)</f>
        <v>0.269372</v>
      </c>
      <c r="I47" s="2">
        <f>1/1000000*SUM(Chips!I$15:T$15)</f>
        <v>0.26774199999999998</v>
      </c>
      <c r="J47" s="2">
        <f>1/1000000*SUM(Chips!J$15:U$15)</f>
        <v>0.26744099999999998</v>
      </c>
      <c r="K47" s="2">
        <f>1/1000000*SUM(Chips!K$15:V$15)</f>
        <v>0.26706399999999997</v>
      </c>
      <c r="L47" s="2">
        <f>1/1000000*SUM(Chips!L$15:W$15)</f>
        <v>3.9623999999999999E-2</v>
      </c>
      <c r="M47" s="2">
        <f>1/1000000*SUM(Chips!M$15:X$15)</f>
        <v>8.2416000000000003E-2</v>
      </c>
      <c r="N47" s="2">
        <f>1/1000000*SUM(Chips!N$15:Y$15)</f>
        <v>0.114912</v>
      </c>
      <c r="O47" s="2">
        <f>1/1000000*SUM(Chips!O$15:Z$15)</f>
        <v>0.16173599999999999</v>
      </c>
      <c r="P47" s="2">
        <f>1/1000000*SUM(Chips!P$15:AA$15)</f>
        <v>0.22358399999999998</v>
      </c>
      <c r="Q47" s="2">
        <f>1/1000000*SUM(Chips!Q$15:AB$15)</f>
        <v>0.28232999999999997</v>
      </c>
      <c r="R47" s="2">
        <f>1/1000000*SUM(Chips!R$15:AC$15)</f>
        <v>0.319415</v>
      </c>
      <c r="S47" s="2">
        <f>1/1000000*SUM(Chips!S$15:AD$15)</f>
        <v>0.35136499999999998</v>
      </c>
      <c r="T47" s="2">
        <f>1/1000000*SUM(Chips!T$15:AE$15)</f>
        <v>0.39052899999999996</v>
      </c>
      <c r="U47" s="2">
        <f>1/1000000*SUM(Chips!U$15:AF$15)</f>
        <v>0.45230999999999999</v>
      </c>
      <c r="V47" s="2">
        <f>1/1000000*SUM(Chips!V$15:AG$15)</f>
        <v>0.48144599999999999</v>
      </c>
      <c r="W47" s="2">
        <f>1/1000000*SUM(Chips!W$15:AH$15)</f>
        <v>0.52452199999999993</v>
      </c>
      <c r="X47" s="2">
        <f>1/1000000*SUM(Chips!X$15:AI$15)</f>
        <v>0.60114199999999995</v>
      </c>
      <c r="Y47" s="2">
        <f>1/1000000*SUM(Chips!Y$15:AJ$15)</f>
        <v>0.60417599999999994</v>
      </c>
      <c r="Z47" s="2">
        <f>1/1000000*SUM(Chips!Z$15:AK$15)</f>
        <v>0.59933399999999992</v>
      </c>
      <c r="AA47" s="2">
        <f>1/1000000*SUM(Chips!AA$15:AL$15)</f>
        <v>0.59036500000000003</v>
      </c>
      <c r="AB47" s="2">
        <f>1/1000000*SUM(Chips!AB$15:AM$15)</f>
        <v>0.57737700000000003</v>
      </c>
      <c r="AC47" s="2">
        <f>1/1000000*SUM(Chips!AC$15:AN$15)</f>
        <v>0.568083</v>
      </c>
      <c r="AD47" s="2">
        <f>1/1000000*SUM(Chips!AD$15:AO$15)</f>
        <v>0.58970199999999995</v>
      </c>
      <c r="AE47" s="2">
        <f>1/1000000*SUM(Chips!AE$15:AP$15)</f>
        <v>0.62796799999999997</v>
      </c>
      <c r="AF47" s="2">
        <f>1/1000000*SUM(Chips!AF$15:AQ$15)</f>
        <v>0.62257099999999999</v>
      </c>
      <c r="AG47" s="2">
        <f>1/1000000*SUM(Chips!AG$15:AR$15)</f>
        <v>0.63944299999999998</v>
      </c>
      <c r="AH47" s="2">
        <f>1/1000000*SUM(Chips!AH$15:AS$15)</f>
        <v>0.63901200000000002</v>
      </c>
      <c r="AI47" s="2">
        <f>1/1000000*SUM(Chips!AI$15:AT$15)</f>
        <v>0.64291399999999999</v>
      </c>
      <c r="AJ47" s="2">
        <f>1/1000000*SUM(Chips!AJ$15:AU$15)</f>
        <v>0.62658700000000001</v>
      </c>
      <c r="AK47" s="2">
        <f>1/1000000*SUM(Chips!AK$15:AV$15)</f>
        <v>0.62139800000000001</v>
      </c>
      <c r="AL47" s="2">
        <f>1/1000000*SUM(Chips!AL$15:AW$15)</f>
        <v>0.61524199999999996</v>
      </c>
      <c r="AM47" s="2">
        <f>1/1000000*SUM(Chips!AM$15:AX$15)</f>
        <v>0.64723299999999995</v>
      </c>
      <c r="AN47" s="2">
        <f>1/1000000*SUM(Chips!AN$15:AY$15)</f>
        <v>0.669964</v>
      </c>
      <c r="AO47" s="2">
        <f>1/1000000*SUM(Chips!AO$15:AZ$15)</f>
        <v>0.69079800000000002</v>
      </c>
      <c r="AP47" s="2">
        <f>1/1000000*SUM(Chips!AP$15:BA$15)</f>
        <v>0.72747899999999999</v>
      </c>
      <c r="AQ47" s="2">
        <f>1/1000000*SUM(Chips!AQ$15:BB$15)</f>
        <v>0.79420000000000002</v>
      </c>
      <c r="AR47" s="2">
        <f>1/1000000*SUM(Chips!AR$15:BC$15)</f>
        <v>0.88716600000000001</v>
      </c>
      <c r="AS47" s="2">
        <f>1/1000000*SUM(Chips!AS$15:BD$15)</f>
        <v>0.98179799999999995</v>
      </c>
      <c r="AT47" s="2">
        <f>1/1000000*SUM(Chips!AT$15:BE$15)</f>
        <v>1.0020009999999999</v>
      </c>
      <c r="AU47" s="2">
        <f>1/1000000*SUM(Chips!AU$15:BF$15)</f>
        <v>1.151837</v>
      </c>
      <c r="AV47" s="2">
        <f>1/1000000*SUM(Chips!AV$15:BG$15)</f>
        <v>1.3452279999999999</v>
      </c>
      <c r="AW47" s="2">
        <f>1/1000000*SUM(Chips!AW$15:BH$15)</f>
        <v>1.5200019999999999</v>
      </c>
      <c r="AX47" s="2">
        <f>1/1000000*SUM(Chips!AX$15:BI$15)</f>
        <v>1.660731</v>
      </c>
      <c r="AY47" s="2">
        <f>1/1000000*SUM(Chips!AY$15:BJ$15)</f>
        <v>1.744316</v>
      </c>
      <c r="AZ47" s="2">
        <f>1/1000000*SUM(Chips!AZ$15:BK$15)</f>
        <v>1.9066779999999999</v>
      </c>
      <c r="BA47" s="2">
        <f>1/1000000*SUM(Chips!BA$15:BL$15)</f>
        <v>2.172914</v>
      </c>
      <c r="BB47" s="2">
        <f>1/1000000*SUM(Chips!BB$15:BM$15)</f>
        <v>2.346848</v>
      </c>
      <c r="BC47" s="2">
        <f>1/1000000*SUM(Chips!BC$15:BN$15)</f>
        <v>2.4437449999999998</v>
      </c>
      <c r="BD47" s="2">
        <f>1/1000000*SUM(Chips!BD$15:BO$15)</f>
        <v>2.6216889999999999</v>
      </c>
      <c r="BE47" s="2">
        <f>1/1000000*SUM(Chips!BE$15:BP$15)</f>
        <v>2.7055509999999998</v>
      </c>
      <c r="BF47" s="2">
        <f>1/1000000*SUM(Chips!BF$15:BQ$15)</f>
        <v>2.7844699999999998</v>
      </c>
      <c r="BG47" s="2">
        <f>1/1000000*SUM(Chips!BG$15:BR$15)</f>
        <v>2.7944599999999999</v>
      </c>
      <c r="BH47" s="2">
        <f>1/1000000*SUM(Chips!BH$15:BS$15)</f>
        <v>2.763099</v>
      </c>
      <c r="BI47" s="2">
        <f>1/1000000*SUM(Chips!BI$15:BT$15)</f>
        <v>2.7032479999999999</v>
      </c>
      <c r="BJ47" s="2">
        <f>1/1000000*SUM(Chips!BJ$15:BU$15)</f>
        <v>2.6400869999999999</v>
      </c>
      <c r="BK47" s="2">
        <f>1/1000000*SUM(Chips!BK$15:BV$15)</f>
        <v>2.6063479999999997</v>
      </c>
      <c r="BL47" s="2">
        <f>1/1000000*SUM(Chips!BL$15:BW$15)</f>
        <v>2.583666</v>
      </c>
      <c r="BM47" s="2">
        <f>1/1000000*SUM(Chips!BM$15:BX$15)</f>
        <v>2.4098299999999999</v>
      </c>
      <c r="BN47" s="2">
        <f>1/1000000*SUM(Chips!BN$15:BY$15)</f>
        <v>2.3164400000000001</v>
      </c>
      <c r="BO47" s="2">
        <f>1/1000000*SUM(Chips!BO$15:BZ$15)</f>
        <v>2.4061689999999998</v>
      </c>
      <c r="BP47" s="2">
        <f>1/1000000*SUM(Chips!BP$15:CA$15)</f>
        <v>2.266969</v>
      </c>
      <c r="BQ47" s="2">
        <f>1/1000000*SUM(Chips!BQ$15:CB$15)</f>
        <v>2.165108</v>
      </c>
      <c r="BR47" s="2">
        <f>1/1000000*SUM(Chips!BR$15:CC$15)</f>
        <v>2.18248</v>
      </c>
      <c r="BS47" s="2">
        <f>1/1000000*SUM(Chips!BS$15:CD$15)</f>
        <v>2.1780529999999998</v>
      </c>
      <c r="BT47" s="2">
        <f>1/1000000*SUM(Chips!BT$15:CE$15)</f>
        <v>2.0869999999999997</v>
      </c>
      <c r="BU47" s="2">
        <f>1/1000000*SUM(Chips!BU$15:CF$15)</f>
        <v>2.0753689999999998</v>
      </c>
      <c r="BV47" s="2">
        <f>1/1000000*SUM(Chips!BV$15:CG$15)</f>
        <v>2.0920329999999998</v>
      </c>
      <c r="BW47" s="2">
        <f>1/1000000*SUM(Chips!BW$15:CH$15)</f>
        <v>2.1534209999999998</v>
      </c>
      <c r="BX47" s="2">
        <f>1/1000000*SUM(Chips!BX$15:CI$15)</f>
        <v>2.1895720000000001</v>
      </c>
      <c r="BY47" s="2">
        <f>1/1000000*SUM(Chips!BY$15:CJ$15)</f>
        <v>2.228402</v>
      </c>
      <c r="BZ47" s="2">
        <f>1/1000000*SUM(Chips!BZ$15:CK$15)</f>
        <v>2.224675</v>
      </c>
      <c r="CA47" s="2">
        <f>1/1000000*SUM(Chips!CA$15:CL$15)</f>
        <v>2.133991</v>
      </c>
      <c r="CB47" s="2">
        <f>1/1000000*SUM(Chips!CB$15:CM$15)</f>
        <v>2.191719</v>
      </c>
      <c r="CC47" s="2">
        <f>1/1000000*SUM(Chips!CC$15:CN$15)</f>
        <v>2.2864369999999998</v>
      </c>
      <c r="CD47" s="2">
        <f>1/1000000*SUM(Chips!CD$15:CO$15)</f>
        <v>2.2982719999999999</v>
      </c>
      <c r="CE47" s="2">
        <f>1/1000000*SUM(Chips!CE$15:CP$15)</f>
        <v>2.266966</v>
      </c>
      <c r="CF47" s="2">
        <f>1/1000000*SUM(Chips!CF$15:CQ$15)</f>
        <v>2.3663479999999999</v>
      </c>
      <c r="CG47" s="2">
        <f>1/1000000*SUM(Chips!CG$15:CR$15)</f>
        <v>2.5986569999999998</v>
      </c>
      <c r="CH47" s="2">
        <f>1/1000000*SUM(Chips!CH$15:CS$15)</f>
        <v>2.6700719999999998</v>
      </c>
      <c r="CI47" s="2">
        <f>1/1000000*SUM(Chips!CI$15:CT$15)</f>
        <v>2.7438400000000001</v>
      </c>
      <c r="CJ47" s="2">
        <f>1/1000000*SUM(Chips!CJ$15:CU$15)</f>
        <v>2.7709129999999997</v>
      </c>
      <c r="CK47" s="2">
        <f>1/1000000*SUM(Chips!CK$15:CV$15)</f>
        <v>2.7857989999999999</v>
      </c>
      <c r="CL47" s="2">
        <f>1/1000000*SUM(Chips!CL$15:CW$15)</f>
        <v>2.9983969999999998</v>
      </c>
      <c r="CM47" s="2">
        <f>1/1000000*SUM(Chips!CM$15:CX$15)</f>
        <v>3.063599</v>
      </c>
      <c r="CN47" s="2">
        <f>1/1000000*SUM(Chips!CN$15:CY$15)</f>
        <v>3.1028529999999996</v>
      </c>
      <c r="CO47" s="2">
        <f>1/1000000*SUM(Chips!CO$15:CZ$15)</f>
        <v>3.1278090000000001</v>
      </c>
      <c r="CP47" s="2">
        <f>1/1000000*SUM(Chips!CP$15:DA$15)</f>
        <v>3.1367319999999999</v>
      </c>
      <c r="CQ47" s="2">
        <f>1/1000000*SUM(Chips!CQ$15:DB$15)</f>
        <v>3.2058299999999997</v>
      </c>
      <c r="CR47" s="2">
        <f>1/1000000*SUM(Chips!CR$15:DC$15)</f>
        <v>3.2731409999999999</v>
      </c>
      <c r="CS47" s="2">
        <f>1/1000000*SUM(Chips!CS$15:DD$15)</f>
        <v>3.0070489999999999</v>
      </c>
      <c r="CT47" s="2">
        <f>1/1000000*SUM(Chips!CT$15:DE$15)</f>
        <v>3.2015339999999997</v>
      </c>
      <c r="CU47" s="2">
        <f>1/1000000*SUM(Chips!CU$15:DF$15)</f>
        <v>3.4904119999999996</v>
      </c>
      <c r="CV47" s="2">
        <f>1/1000000*SUM(Chips!CV$15:DG$15)</f>
        <v>3.5040849999999999</v>
      </c>
      <c r="CW47" s="2">
        <f>1/1000000*SUM(Chips!CW$15:DH$15)</f>
        <v>3.6597459999999997</v>
      </c>
      <c r="CX47" s="2">
        <f>1/1000000*SUM(Chips!CX$15:DI$15)</f>
        <v>3.6739549999999999</v>
      </c>
      <c r="CY47" s="2">
        <f>1/1000000*SUM(Chips!CY$15:DJ$15)</f>
        <v>3.864252</v>
      </c>
      <c r="CZ47" s="2">
        <f>1/1000000*SUM(Chips!CZ$15:DK$15)</f>
        <v>4.0947129999999996</v>
      </c>
      <c r="DA47" s="2">
        <f>1/1000000*SUM(Chips!DA$15:DL$15)</f>
        <v>4.2308129999999995</v>
      </c>
      <c r="DB47" s="2">
        <f>1/1000000*SUM(Chips!DB$15:DM$15)</f>
        <v>4.3939500000000002</v>
      </c>
      <c r="DC47" s="2">
        <f>1/1000000*SUM(Chips!DC$15:DN$15)</f>
        <v>4.5688219999999999</v>
      </c>
      <c r="DD47" s="2">
        <f>1/1000000*SUM(Chips!DD$15:DO$15)</f>
        <v>4.6721529999999998</v>
      </c>
      <c r="DE47" s="2">
        <f>1/1000000*SUM(Chips!DE$15:DP$15)</f>
        <v>4.9199890000000002</v>
      </c>
      <c r="DF47" s="2">
        <f>1/1000000*SUM(Chips!DF$15:DQ$15)</f>
        <v>4.8037320000000001</v>
      </c>
      <c r="DG47" s="2">
        <f>1/1000000*SUM(Chips!DG$15:DR$15)</f>
        <v>4.6291589999999996</v>
      </c>
      <c r="DH47" s="2">
        <f>1/1000000*SUM(Chips!DH$15:DS$15)</f>
        <v>4.7983389999999995</v>
      </c>
      <c r="DI47" s="2">
        <f>1/1000000*SUM(Chips!DI$15:DT$15)</f>
        <v>5.1428569999999993</v>
      </c>
      <c r="DJ47" s="2">
        <f>1/1000000*SUM(Chips!DJ$15:DU$15)</f>
        <v>5.4543809999999997</v>
      </c>
      <c r="DK47" s="2">
        <f>1/1000000*SUM(Chips!DK$15:DV$15)</f>
        <v>5.5070549999999994</v>
      </c>
      <c r="DL47" s="2">
        <f>1/1000000*SUM(Chips!DL$15:DW$15)</f>
        <v>5.6635070000000001</v>
      </c>
      <c r="DM47" s="2">
        <f>1/1000000*SUM(Chips!DM$15:DX$15)</f>
        <v>5.7685249999999995</v>
      </c>
      <c r="DN47" s="2">
        <f>1/1000000*SUM(Chips!DN$15:DY$15)</f>
        <v>5.799315</v>
      </c>
      <c r="DO47" s="2">
        <f>1/1000000*SUM(Chips!DO$15:DZ$15)</f>
        <v>5.8809519999999997</v>
      </c>
      <c r="DP47" s="2">
        <f>1/1000000*SUM(Chips!DP$15:EA$15)</f>
        <v>5.975333</v>
      </c>
      <c r="DQ47" s="2">
        <f>1/1000000*SUM(Chips!DQ$15:EB$15)</f>
        <v>6.1640030000000001</v>
      </c>
      <c r="DR47" s="2">
        <f>1/1000000*SUM(Chips!DR$15:EC$15)</f>
        <v>6.3094380000000001</v>
      </c>
      <c r="DS47" s="2">
        <f>1/1000000*SUM(Chips!DS$15:ED$15)</f>
        <v>6.2914459999999996</v>
      </c>
      <c r="DT47" s="2">
        <f>1/1000000*SUM(Chips!DT$15:EE$15)</f>
        <v>6.2589929999999994</v>
      </c>
      <c r="DU47" s="2">
        <f>1/1000000*SUM(Chips!DU$15:EF$15)</f>
        <v>6.0211350000000001</v>
      </c>
      <c r="DV47" s="2">
        <f>1/1000000*SUM(Chips!DV$15:EG$15)</f>
        <v>5.6806979999999996</v>
      </c>
      <c r="DW47" s="2">
        <f>1/1000000*SUM(Chips!DW$15:EH$15)</f>
        <v>5.4690889999999994</v>
      </c>
      <c r="DX47" s="2">
        <f>1/1000000*SUM(Chips!DX$15:EI$15)</f>
        <v>5.1475019999999994</v>
      </c>
      <c r="DY47" s="2">
        <f>1/1000000*SUM(Chips!DY$15:EJ$15)</f>
        <v>4.9861149999999999</v>
      </c>
      <c r="DZ47" s="2">
        <f>1/1000000*SUM(Chips!DZ$15:EK$15)</f>
        <v>4.8613429999999997</v>
      </c>
      <c r="EA47" s="2">
        <f>1/1000000*SUM(Chips!EA$15:EL$15)</f>
        <v>4.7696420000000002</v>
      </c>
      <c r="EB47" s="2">
        <f>1/1000000*SUM(Chips!EB$15:EM$15)</f>
        <v>4.7563399999999998</v>
      </c>
      <c r="EC47" s="2">
        <f>1/1000000*SUM(Chips!EC$15:EN$15)</f>
        <v>4.7230989999999995</v>
      </c>
      <c r="ED47" s="2">
        <f>1/1000000*SUM(Chips!ED$15:EO$15)</f>
        <v>4.7050869999999998</v>
      </c>
      <c r="EE47" s="2">
        <f>1/1000000*SUM(Chips!EE$15:EP$15)</f>
        <v>4.802079</v>
      </c>
      <c r="EF47" s="2">
        <f>1/1000000*SUM(Chips!EF$15:EQ$15)</f>
        <v>4.8949489999999996</v>
      </c>
      <c r="EG47" s="2">
        <f>1/1000000*SUM(Chips!EG$15:ER$15)</f>
        <v>4.9584979999999996</v>
      </c>
      <c r="EH47" s="2">
        <f>1/1000000*SUM(Chips!EH$15:ES$15)</f>
        <v>5.0680069999999997</v>
      </c>
      <c r="EI47" s="2">
        <f>1/1000000*SUM(Chips!EI$15:ET$15)</f>
        <v>5.2411209999999997</v>
      </c>
      <c r="EJ47" s="2">
        <f>1/1000000*SUM(Chips!EJ$15:EU$15)</f>
        <v>5.5741389999999997</v>
      </c>
      <c r="EK47" s="2">
        <f>1/1000000*SUM(Chips!EK$15:EV$15)</f>
        <v>5.7236799999999999</v>
      </c>
      <c r="EL47" s="2">
        <f>1/1000000*SUM(Chips!EL$15:EW$15)</f>
        <v>5.8885239999999994</v>
      </c>
      <c r="EM47" s="2">
        <f>1/1000000*SUM(Chips!EM$15:EX$15)</f>
        <v>6.1202699999999997</v>
      </c>
      <c r="EN47" s="2">
        <f>1/1000000*SUM(Chips!EN$15:EY$15)</f>
        <v>6.1246199999999993</v>
      </c>
      <c r="EO47" s="2">
        <f>1/1000000*SUM(Chips!EO$15:EZ$15)</f>
        <v>6.1291399999999996</v>
      </c>
      <c r="EP47" s="2">
        <f>1/1000000*SUM(Chips!EP$15:FA$15)</f>
        <v>6.0427010000000001</v>
      </c>
      <c r="EQ47" s="2">
        <f>1/1000000*SUM(Chips!EQ$15:FB$15)</f>
        <v>5.9799619999999996</v>
      </c>
      <c r="ER47" s="2">
        <f>1/1000000*SUM(Chips!ER$15:FC$15)</f>
        <v>5.9988589999999995</v>
      </c>
      <c r="ES47" s="2">
        <f>1/1000000*SUM(Chips!ES$15:FD$15)</f>
        <v>5.9570369999999997</v>
      </c>
      <c r="ET47" s="2">
        <f>1/1000000*SUM(Chips!ET$15:FE$15)</f>
        <v>5.8243159999999996</v>
      </c>
      <c r="EU47" s="2">
        <f>1/1000000*SUM(Chips!EU$15:FF$15)</f>
        <v>5.5868669999999998</v>
      </c>
      <c r="EV47" s="2">
        <f>1/1000000*SUM(Chips!EV$15:FG$15)</f>
        <v>5.0776459999999997</v>
      </c>
      <c r="EW47" s="2">
        <f>1/1000000*SUM(Chips!EW$15:FH$15)</f>
        <v>4.6787679999999998</v>
      </c>
      <c r="EX47" s="2">
        <f>1/1000000*SUM(Chips!EX$15:FI$15)</f>
        <v>4.4949819999999994</v>
      </c>
      <c r="EY47" s="2">
        <f>1/1000000*SUM(Chips!EY$15:FJ$15)</f>
        <v>4.1107559999999994</v>
      </c>
      <c r="EZ47" s="2">
        <f>1/1000000*SUM(Chips!EZ$15:FK$15)</f>
        <v>3.961824</v>
      </c>
      <c r="FA47" s="2">
        <f>1/1000000*SUM(Chips!FA$15:FL$15)</f>
        <v>3.830686</v>
      </c>
      <c r="FB47" s="2">
        <f>1/1000000*SUM(Chips!FB$15:FM$15)</f>
        <v>3.7354879999999997</v>
      </c>
      <c r="FC47" s="2">
        <f>1/1000000*SUM(Chips!FC$15:FN$15)</f>
        <v>4.0215550000000002</v>
      </c>
      <c r="FD47" s="2">
        <f>1/1000000*SUM(Chips!FD$15:FO$15)</f>
        <v>3.8105129999999998</v>
      </c>
      <c r="FE47" s="2">
        <f>1/1000000*SUM(Chips!FE$15:FP$15)</f>
        <v>3.680472</v>
      </c>
      <c r="FF47" s="2">
        <f>1/1000000*SUM(Chips!FF$15:FQ$15)</f>
        <v>3.5798829999999997</v>
      </c>
      <c r="FG47" s="2">
        <f>1/1000000*SUM(Chips!FG$15:FR$15)</f>
        <v>3.578452</v>
      </c>
      <c r="FH47" s="2">
        <f>1/1000000*SUM(Chips!FH$15:FS$15)</f>
        <v>3.6757039999999996</v>
      </c>
      <c r="FI47" s="2">
        <f>1/1000000*SUM(Chips!FI$15:FT$15)</f>
        <v>3.8782269999999999</v>
      </c>
      <c r="FJ47" s="2">
        <f>1/1000000*SUM(Chips!FJ$15:FU$15)</f>
        <v>3.7577479999999999</v>
      </c>
      <c r="FK47" s="2">
        <f>1/1000000*SUM(Chips!FK$15:FV$15)</f>
        <v>3.7111479999999997</v>
      </c>
      <c r="FL47" s="2">
        <f>1/1000000*SUM(Chips!FL$15:FW$15)</f>
        <v>3.6267489999999998</v>
      </c>
      <c r="FM47" s="2">
        <f>1/1000000*SUM(Chips!FM$15:FX$15)</f>
        <v>3.2399559999999998</v>
      </c>
      <c r="FN47" s="2">
        <f>1/1000000*SUM(Chips!FN$15:FY$15)</f>
        <v>3.0285629999999997</v>
      </c>
    </row>
    <row r="48" spans="1:170">
      <c r="A48" t="str">
        <f>Pellets!A$20</f>
        <v>Italy</v>
      </c>
      <c r="B48" s="2">
        <f>1/1000000*SUM(Chips!B$20:M$20)</f>
        <v>1.9810999999999999E-2</v>
      </c>
      <c r="C48" s="2">
        <f>1/1000000*SUM(Chips!C$20:N$20)</f>
        <v>2.2141999999999998E-2</v>
      </c>
      <c r="D48" s="2">
        <f>1/1000000*SUM(Chips!D$20:O$20)</f>
        <v>2.2161E-2</v>
      </c>
      <c r="E48" s="2">
        <f>1/1000000*SUM(Chips!E$20:P$20)</f>
        <v>2.2119E-2</v>
      </c>
      <c r="F48" s="2">
        <f>1/1000000*SUM(Chips!F$20:Q$20)</f>
        <v>2.2119E-2</v>
      </c>
      <c r="G48" s="2">
        <f>1/1000000*SUM(Chips!G$20:R$20)</f>
        <v>2.1134E-2</v>
      </c>
      <c r="H48" s="2">
        <f>1/1000000*SUM(Chips!H$20:S$20)</f>
        <v>2.9009E-2</v>
      </c>
      <c r="I48" s="2">
        <f>1/1000000*SUM(Chips!I$20:T$20)</f>
        <v>2.7843E-2</v>
      </c>
      <c r="J48" s="2">
        <f>1/1000000*SUM(Chips!J$20:U$20)</f>
        <v>3.0521999999999997E-2</v>
      </c>
      <c r="K48" s="2">
        <f>1/1000000*SUM(Chips!K$20:V$20)</f>
        <v>3.2832E-2</v>
      </c>
      <c r="L48" s="2">
        <f>1/1000000*SUM(Chips!L$20:W$20)</f>
        <v>3.3028000000000002E-2</v>
      </c>
      <c r="M48" s="2">
        <f>1/1000000*SUM(Chips!M$20:X$20)</f>
        <v>3.3028000000000002E-2</v>
      </c>
      <c r="N48" s="2">
        <f>1/1000000*SUM(Chips!N$20:Y$20)</f>
        <v>1.541E-2</v>
      </c>
      <c r="O48" s="2">
        <f>1/1000000*SUM(Chips!O$20:Z$20)</f>
        <v>0.22125599999999998</v>
      </c>
      <c r="P48" s="2">
        <f>1/1000000*SUM(Chips!P$20:AA$20)</f>
        <v>0.22123699999999999</v>
      </c>
      <c r="Q48" s="2">
        <f>1/1000000*SUM(Chips!Q$20:AB$20)</f>
        <v>0.44709099999999996</v>
      </c>
      <c r="R48" s="2">
        <f>1/1000000*SUM(Chips!R$20:AC$20)</f>
        <v>0.45178099999999999</v>
      </c>
      <c r="S48" s="2">
        <f>1/1000000*SUM(Chips!S$20:AD$20)</f>
        <v>0.679176</v>
      </c>
      <c r="T48" s="2">
        <f>1/1000000*SUM(Chips!T$20:AE$20)</f>
        <v>0.67130099999999993</v>
      </c>
      <c r="U48" s="2">
        <f>1/1000000*SUM(Chips!U$20:AF$20)</f>
        <v>0.89919499999999997</v>
      </c>
      <c r="V48" s="2">
        <f>1/1000000*SUM(Chips!V$20:AG$20)</f>
        <v>0.89893400000000001</v>
      </c>
      <c r="W48" s="2">
        <f>1/1000000*SUM(Chips!W$20:AH$20)</f>
        <v>1.1346419999999999</v>
      </c>
      <c r="X48" s="2">
        <f>1/1000000*SUM(Chips!X$20:AI$20)</f>
        <v>1.356914</v>
      </c>
      <c r="Y48" s="2">
        <f>1/1000000*SUM(Chips!Y$20:AJ$20)</f>
        <v>1.5519049999999999</v>
      </c>
      <c r="Z48" s="2">
        <f>1/1000000*SUM(Chips!Z$20:AK$20)</f>
        <v>1.5519049999999999</v>
      </c>
      <c r="AA48" s="2">
        <f>1/1000000*SUM(Chips!AA$20:AL$20)</f>
        <v>1.5290869999999999</v>
      </c>
      <c r="AB48" s="2">
        <f>1/1000000*SUM(Chips!AB$20:AM$20)</f>
        <v>1.704615</v>
      </c>
      <c r="AC48" s="2">
        <f>1/1000000*SUM(Chips!AC$20:AN$20)</f>
        <v>1.4906569999999999</v>
      </c>
      <c r="AD48" s="2">
        <f>1/1000000*SUM(Chips!AD$20:AO$20)</f>
        <v>1.6575489999999999</v>
      </c>
      <c r="AE48" s="2">
        <f>1/1000000*SUM(Chips!AE$20:AP$20)</f>
        <v>1.433719</v>
      </c>
      <c r="AF48" s="2">
        <f>1/1000000*SUM(Chips!AF$20:AQ$20)</f>
        <v>1.6126209999999999</v>
      </c>
      <c r="AG48" s="2">
        <f>1/1000000*SUM(Chips!AG$20:AR$20)</f>
        <v>1.384727</v>
      </c>
      <c r="AH48" s="2">
        <f>1/1000000*SUM(Chips!AH$20:AS$20)</f>
        <v>1.5851249999999999</v>
      </c>
      <c r="AI48" s="2">
        <f>1/1000000*SUM(Chips!AI$20:AT$20)</f>
        <v>1.3471069999999998</v>
      </c>
      <c r="AJ48" s="2">
        <f>1/1000000*SUM(Chips!AJ$20:AU$20)</f>
        <v>1.5019449999999999</v>
      </c>
      <c r="AK48" s="2">
        <f>1/1000000*SUM(Chips!AK$20:AV$20)</f>
        <v>1.3069539999999999</v>
      </c>
      <c r="AL48" s="2">
        <f>1/1000000*SUM(Chips!AL$20:AW$20)</f>
        <v>1.5196319999999999</v>
      </c>
      <c r="AM48" s="2">
        <f>1/1000000*SUM(Chips!AM$20:AX$20)</f>
        <v>1.3392229999999998</v>
      </c>
      <c r="AN48" s="2">
        <f>1/1000000*SUM(Chips!AN$20:AY$20)</f>
        <v>1.3798949999999999</v>
      </c>
      <c r="AO48" s="2">
        <f>1/1000000*SUM(Chips!AO$20:AZ$20)</f>
        <v>1.5605019999999998</v>
      </c>
      <c r="AP48" s="2">
        <f>1/1000000*SUM(Chips!AP$20:BA$20)</f>
        <v>1.39114</v>
      </c>
      <c r="AQ48" s="2">
        <f>1/1000000*SUM(Chips!AQ$20:BB$20)</f>
        <v>1.568098</v>
      </c>
      <c r="AR48" s="2">
        <f>1/1000000*SUM(Chips!AR$20:BC$20)</f>
        <v>1.393246</v>
      </c>
      <c r="AS48" s="2">
        <f>1/1000000*SUM(Chips!AS$20:BD$20)</f>
        <v>1.608984</v>
      </c>
      <c r="AT48" s="2">
        <f>1/1000000*SUM(Chips!AT$20:BE$20)</f>
        <v>1.6117349999999999</v>
      </c>
      <c r="AU48" s="2">
        <f>1/1000000*SUM(Chips!AU$20:BF$20)</f>
        <v>1.787566</v>
      </c>
      <c r="AV48" s="2">
        <f>1/1000000*SUM(Chips!AV$20:BG$20)</f>
        <v>1.4164219999999998</v>
      </c>
      <c r="AW48" s="2">
        <f>1/1000000*SUM(Chips!AW$20:BH$20)</f>
        <v>1.4166219999999998</v>
      </c>
      <c r="AX48" s="2">
        <f>1/1000000*SUM(Chips!AX$20:BI$20)</f>
        <v>1.6064779999999999</v>
      </c>
      <c r="AY48" s="2">
        <f>1/1000000*SUM(Chips!AY$20:BJ$20)</f>
        <v>1.886358</v>
      </c>
      <c r="AZ48" s="2">
        <f>1/1000000*SUM(Chips!AZ$20:BK$20)</f>
        <v>1.6920419999999998</v>
      </c>
      <c r="BA48" s="2">
        <f>1/1000000*SUM(Chips!BA$20:BL$20)</f>
        <v>1.7538229999999999</v>
      </c>
      <c r="BB48" s="2">
        <f>1/1000000*SUM(Chips!BB$20:BM$20)</f>
        <v>1.751603</v>
      </c>
      <c r="BC48" s="2">
        <f>1/1000000*SUM(Chips!BC$20:BN$20)</f>
        <v>1.9780439999999999</v>
      </c>
      <c r="BD48" s="2">
        <f>1/1000000*SUM(Chips!BD$20:BO$20)</f>
        <v>2.0654249999999998</v>
      </c>
      <c r="BE48" s="2">
        <f>1/1000000*SUM(Chips!BE$20:BP$20)</f>
        <v>1.8496869999999999</v>
      </c>
      <c r="BF48" s="2">
        <f>1/1000000*SUM(Chips!BF$20:BQ$20)</f>
        <v>1.64412</v>
      </c>
      <c r="BG48" s="2">
        <f>1/1000000*SUM(Chips!BG$20:BR$20)</f>
        <v>1.468289</v>
      </c>
      <c r="BH48" s="2">
        <f>1/1000000*SUM(Chips!BH$20:BS$20)</f>
        <v>1.4641199999999999</v>
      </c>
      <c r="BI48" s="2">
        <f>1/1000000*SUM(Chips!BI$20:BT$20)</f>
        <v>1.4639199999999999</v>
      </c>
      <c r="BJ48" s="2">
        <f>1/1000000*SUM(Chips!BJ$20:BU$20)</f>
        <v>1.297771</v>
      </c>
      <c r="BK48" s="2">
        <f>1/1000000*SUM(Chips!BK$20:BV$20)</f>
        <v>1.0129409999999999</v>
      </c>
      <c r="BL48" s="2">
        <f>1/1000000*SUM(Chips!BL$20:BW$20)</f>
        <v>0.99967399999999995</v>
      </c>
      <c r="BM48" s="2">
        <f>1/1000000*SUM(Chips!BM$20:BX$20)</f>
        <v>0.75724499999999995</v>
      </c>
      <c r="BN48" s="2">
        <f>1/1000000*SUM(Chips!BN$20:BY$20)</f>
        <v>0.76384599999999991</v>
      </c>
      <c r="BO48" s="2">
        <f>1/1000000*SUM(Chips!BO$20:BZ$20)</f>
        <v>0.36064999999999997</v>
      </c>
      <c r="BP48" s="2">
        <f>1/1000000*SUM(Chips!BP$20:CA$20)</f>
        <v>0.27791899999999997</v>
      </c>
      <c r="BQ48" s="2">
        <f>1/1000000*SUM(Chips!BQ$20:CB$20)</f>
        <v>0.29452699999999998</v>
      </c>
      <c r="BR48" s="2">
        <f>1/1000000*SUM(Chips!BR$20:CC$20)</f>
        <v>0.32924300000000001</v>
      </c>
      <c r="BS48" s="2">
        <f>1/1000000*SUM(Chips!BS$20:CD$20)</f>
        <v>0.36638099999999996</v>
      </c>
      <c r="BT48" s="2">
        <f>1/1000000*SUM(Chips!BT$20:CE$20)</f>
        <v>0.400445</v>
      </c>
      <c r="BU48" s="2">
        <f>1/1000000*SUM(Chips!BU$20:CF$20)</f>
        <v>0.424985</v>
      </c>
      <c r="BV48" s="2">
        <f>1/1000000*SUM(Chips!BV$20:CG$20)</f>
        <v>0.20968399999999998</v>
      </c>
      <c r="BW48" s="2">
        <f>1/1000000*SUM(Chips!BW$20:CH$20)</f>
        <v>0.278617</v>
      </c>
      <c r="BX48" s="2">
        <f>1/1000000*SUM(Chips!BX$20:CI$20)</f>
        <v>0.336065</v>
      </c>
      <c r="BY48" s="2">
        <f>1/1000000*SUM(Chips!BY$20:CJ$20)</f>
        <v>0.36077699999999996</v>
      </c>
      <c r="BZ48" s="2">
        <f>1/1000000*SUM(Chips!BZ$20:CK$20)</f>
        <v>0.411213</v>
      </c>
      <c r="CA48" s="2">
        <f>1/1000000*SUM(Chips!CA$20:CL$20)</f>
        <v>0.45516499999999999</v>
      </c>
      <c r="CB48" s="2">
        <f>1/1000000*SUM(Chips!CB$20:CM$20)</f>
        <v>0.44678499999999999</v>
      </c>
      <c r="CC48" s="2">
        <f>1/1000000*SUM(Chips!CC$20:CN$20)</f>
        <v>0.52098599999999995</v>
      </c>
      <c r="CD48" s="2">
        <f>1/1000000*SUM(Chips!CD$20:CO$20)</f>
        <v>0.51125399999999999</v>
      </c>
      <c r="CE48" s="2">
        <f>1/1000000*SUM(Chips!CE$20:CP$20)</f>
        <v>0.482076</v>
      </c>
      <c r="CF48" s="2">
        <f>1/1000000*SUM(Chips!CF$20:CQ$20)</f>
        <v>0.458482</v>
      </c>
      <c r="CG48" s="2">
        <f>1/1000000*SUM(Chips!CG$20:CR$20)</f>
        <v>0.44247199999999998</v>
      </c>
      <c r="CH48" s="2">
        <f>1/1000000*SUM(Chips!CH$20:CS$20)</f>
        <v>0.431475</v>
      </c>
      <c r="CI48" s="2">
        <f>1/1000000*SUM(Chips!CI$20:CT$20)</f>
        <v>0.36532300000000001</v>
      </c>
      <c r="CJ48" s="2">
        <f>1/1000000*SUM(Chips!CJ$20:CU$20)</f>
        <v>0.30920300000000001</v>
      </c>
      <c r="CK48" s="2">
        <f>1/1000000*SUM(Chips!CK$20:CV$20)</f>
        <v>0.27704799999999996</v>
      </c>
      <c r="CL48" s="2">
        <f>1/1000000*SUM(Chips!CL$20:CW$20)</f>
        <v>0.232793</v>
      </c>
      <c r="CM48" s="2">
        <f>1/1000000*SUM(Chips!CM$20:CX$20)</f>
        <v>0.18507299999999999</v>
      </c>
      <c r="CN48" s="2">
        <f>1/1000000*SUM(Chips!CN$20:CY$20)</f>
        <v>0.191191</v>
      </c>
      <c r="CO48" s="2">
        <f>1/1000000*SUM(Chips!CO$20:CZ$20)</f>
        <v>0.100382</v>
      </c>
      <c r="CP48" s="2">
        <f>1/1000000*SUM(Chips!CP$20:DA$20)</f>
        <v>9.1207999999999997E-2</v>
      </c>
      <c r="CQ48" s="2">
        <f>1/1000000*SUM(Chips!CQ$20:DB$20)</f>
        <v>0.10910199999999999</v>
      </c>
      <c r="CR48" s="2">
        <f>1/1000000*SUM(Chips!CR$20:DC$20)</f>
        <v>9.6638999999999989E-2</v>
      </c>
      <c r="CS48" s="2">
        <f>1/1000000*SUM(Chips!CS$20:DD$20)</f>
        <v>0.115952</v>
      </c>
      <c r="CT48" s="2">
        <f>1/1000000*SUM(Chips!CT$20:DE$20)</f>
        <v>0.67449799999999993</v>
      </c>
      <c r="CU48" s="2">
        <f>1/1000000*SUM(Chips!CU$20:DF$20)</f>
        <v>1.0294569999999998</v>
      </c>
      <c r="CV48" s="2">
        <f>1/1000000*SUM(Chips!CV$20:DG$20)</f>
        <v>1.0303259999999999</v>
      </c>
      <c r="CW48" s="2">
        <f>1/1000000*SUM(Chips!CW$20:DH$20)</f>
        <v>1.0346759999999999</v>
      </c>
      <c r="CX48" s="2">
        <f>1/1000000*SUM(Chips!CX$20:DI$20)</f>
        <v>1.036235</v>
      </c>
      <c r="CY48" s="2">
        <f>1/1000000*SUM(Chips!CY$20:DJ$20)</f>
        <v>1.036235</v>
      </c>
      <c r="CZ48" s="2">
        <f>1/1000000*SUM(Chips!CZ$20:DK$20)</f>
        <v>1.046435</v>
      </c>
      <c r="DA48" s="2">
        <f>1/1000000*SUM(Chips!DA$20:DL$20)</f>
        <v>1.0604709999999999</v>
      </c>
      <c r="DB48" s="2">
        <f>1/1000000*SUM(Chips!DB$20:DM$20)</f>
        <v>1.0451619999999999</v>
      </c>
      <c r="DC48" s="2">
        <f>1/1000000*SUM(Chips!DC$20:DN$20)</f>
        <v>1.032316</v>
      </c>
      <c r="DD48" s="2">
        <f>1/1000000*SUM(Chips!DD$20:DO$20)</f>
        <v>1.03925</v>
      </c>
      <c r="DE48" s="2">
        <f>1/1000000*SUM(Chips!DE$20:DP$20)</f>
        <v>1.012424</v>
      </c>
      <c r="DF48" s="2">
        <f>1/1000000*SUM(Chips!DF$20:DQ$20)</f>
        <v>0.79947299999999999</v>
      </c>
      <c r="DG48" s="2">
        <f>1/1000000*SUM(Chips!DG$20:DR$20)</f>
        <v>0.44455699999999998</v>
      </c>
      <c r="DH48" s="2">
        <f>1/1000000*SUM(Chips!DH$20:DS$20)</f>
        <v>0.43401999999999996</v>
      </c>
      <c r="DI48" s="2">
        <f>1/1000000*SUM(Chips!DI$20:DT$20)</f>
        <v>0.43532599999999999</v>
      </c>
      <c r="DJ48" s="2">
        <f>1/1000000*SUM(Chips!DJ$20:DU$20)</f>
        <v>0.42315399999999997</v>
      </c>
      <c r="DK48" s="2">
        <f>1/1000000*SUM(Chips!DK$20:DV$20)</f>
        <v>0.423512</v>
      </c>
      <c r="DL48" s="2">
        <f>1/1000000*SUM(Chips!DL$20:DW$20)</f>
        <v>0.41145099999999996</v>
      </c>
      <c r="DM48" s="2">
        <f>1/1000000*SUM(Chips!DM$20:DX$20)</f>
        <v>0.45779300000000001</v>
      </c>
      <c r="DN48" s="2">
        <f>1/1000000*SUM(Chips!DN$20:DY$20)</f>
        <v>0.52408100000000002</v>
      </c>
      <c r="DO48" s="2">
        <f>1/1000000*SUM(Chips!DO$20:DZ$20)</f>
        <v>0.62651599999999996</v>
      </c>
      <c r="DP48" s="2">
        <f>1/1000000*SUM(Chips!DP$20:EA$20)</f>
        <v>0.63491900000000001</v>
      </c>
      <c r="DQ48" s="2">
        <f>1/1000000*SUM(Chips!DQ$20:EB$20)</f>
        <v>0.63463199999999997</v>
      </c>
      <c r="DR48" s="2">
        <f>1/1000000*SUM(Chips!DR$20:EC$20)</f>
        <v>0.28276099999999998</v>
      </c>
      <c r="DS48" s="2">
        <f>1/1000000*SUM(Chips!DS$20:ED$20)</f>
        <v>0.27996699999999997</v>
      </c>
      <c r="DT48" s="2">
        <f>1/1000000*SUM(Chips!DT$20:EE$20)</f>
        <v>0.27975800000000001</v>
      </c>
      <c r="DU48" s="2">
        <f>1/1000000*SUM(Chips!DU$20:EF$20)</f>
        <v>0.27000999999999997</v>
      </c>
      <c r="DV48" s="2">
        <f>1/1000000*SUM(Chips!DV$20:EG$20)</f>
        <v>0.27692600000000001</v>
      </c>
      <c r="DW48" s="2">
        <f>1/1000000*SUM(Chips!DW$20:EH$20)</f>
        <v>0.27668699999999996</v>
      </c>
      <c r="DX48" s="2">
        <f>1/1000000*SUM(Chips!DX$20:EI$20)</f>
        <v>0.27235100000000001</v>
      </c>
      <c r="DY48" s="2">
        <f>1/1000000*SUM(Chips!DY$20:EJ$20)</f>
        <v>0.21743499999999999</v>
      </c>
      <c r="DZ48" s="2">
        <f>1/1000000*SUM(Chips!DZ$20:EK$20)</f>
        <v>0.15065999999999999</v>
      </c>
      <c r="EA48" s="2">
        <f>1/1000000*SUM(Chips!EA$20:EL$20)</f>
        <v>3.5216999999999998E-2</v>
      </c>
      <c r="EB48" s="2">
        <f>1/1000000*SUM(Chips!EB$20:EM$20)</f>
        <v>1.9973999999999999E-2</v>
      </c>
      <c r="EC48" s="2">
        <f>1/1000000*SUM(Chips!EC$20:EN$20)</f>
        <v>2.4343999999999998E-2</v>
      </c>
      <c r="ED48" s="2">
        <f>1/1000000*SUM(Chips!ED$20:EO$20)</f>
        <v>2.0532999999999999E-2</v>
      </c>
      <c r="EE48" s="2">
        <f>1/1000000*SUM(Chips!EE$20:EP$20)</f>
        <v>2.0527999999999998E-2</v>
      </c>
      <c r="EF48" s="2">
        <f>1/1000000*SUM(Chips!EF$20:EQ$20)</f>
        <v>2.0461E-2</v>
      </c>
      <c r="EG48" s="2">
        <f>1/1000000*SUM(Chips!EG$20:ER$20)</f>
        <v>2.2263999999999999E-2</v>
      </c>
      <c r="EH48" s="2">
        <f>1/1000000*SUM(Chips!EH$20:ES$20)</f>
        <v>1.3344999999999999E-2</v>
      </c>
      <c r="EI48" s="2">
        <f>1/1000000*SUM(Chips!EI$20:ET$20)</f>
        <v>1.5717999999999999E-2</v>
      </c>
      <c r="EJ48" s="2">
        <f>1/1000000*SUM(Chips!EJ$20:EU$20)</f>
        <v>1.5646999999999998E-2</v>
      </c>
      <c r="EK48" s="2">
        <f>1/1000000*SUM(Chips!EK$20:EV$20)</f>
        <v>1.0185E-2</v>
      </c>
      <c r="EL48" s="2">
        <f>1/1000000*SUM(Chips!EL$20:EW$20)</f>
        <v>1.1448999999999999E-2</v>
      </c>
      <c r="EM48" s="2">
        <f>1/1000000*SUM(Chips!EM$20:EX$20)</f>
        <v>1.1477999999999999E-2</v>
      </c>
      <c r="EN48" s="2">
        <f>1/1000000*SUM(Chips!EN$20:EY$20)</f>
        <v>1.44E-2</v>
      </c>
      <c r="EO48" s="2">
        <f>1/1000000*SUM(Chips!EO$20:EZ$20)</f>
        <v>1.1488999999999999E-2</v>
      </c>
      <c r="EP48" s="2">
        <f>1/1000000*SUM(Chips!EP$20:FA$20)</f>
        <v>1.1743999999999999E-2</v>
      </c>
      <c r="EQ48" s="2">
        <f>1/1000000*SUM(Chips!EQ$20:FB$20)</f>
        <v>2.7888999999999997E-2</v>
      </c>
      <c r="ER48" s="2">
        <f>1/1000000*SUM(Chips!ER$20:FC$20)</f>
        <v>2.9492999999999998E-2</v>
      </c>
      <c r="ES48" s="2">
        <f>1/1000000*SUM(Chips!ES$20:FD$20)</f>
        <v>2.7822E-2</v>
      </c>
      <c r="ET48" s="2">
        <f>1/1000000*SUM(Chips!ET$20:FE$20)</f>
        <v>2.8600999999999998E-2</v>
      </c>
      <c r="EU48" s="2">
        <f>1/1000000*SUM(Chips!EU$20:FF$20)</f>
        <v>2.6269999999999998E-2</v>
      </c>
      <c r="EV48" s="2">
        <f>1/1000000*SUM(Chips!EV$20:FG$20)</f>
        <v>2.9977999999999998E-2</v>
      </c>
      <c r="EW48" s="2">
        <f>1/1000000*SUM(Chips!EW$20:FH$20)</f>
        <v>6.9636999999999991E-2</v>
      </c>
      <c r="EX48" s="2">
        <f>1/1000000*SUM(Chips!EX$20:FI$20)</f>
        <v>7.2584999999999997E-2</v>
      </c>
      <c r="EY48" s="2">
        <f>1/1000000*SUM(Chips!EY$20:FJ$20)</f>
        <v>8.9829999999999993E-2</v>
      </c>
      <c r="EZ48" s="2">
        <f>1/1000000*SUM(Chips!EZ$20:FK$20)</f>
        <v>9.329599999999999E-2</v>
      </c>
      <c r="FA48" s="2">
        <f>1/1000000*SUM(Chips!FA$20:FL$20)</f>
        <v>0.102966</v>
      </c>
      <c r="FB48" s="2">
        <f>1/1000000*SUM(Chips!FB$20:FM$20)</f>
        <v>0.10678399999999999</v>
      </c>
      <c r="FC48" s="2">
        <f>1/1000000*SUM(Chips!FC$20:FN$20)</f>
        <v>0.107164</v>
      </c>
      <c r="FD48" s="2">
        <f>1/1000000*SUM(Chips!FD$20:FO$20)</f>
        <v>0.143538</v>
      </c>
      <c r="FE48" s="2">
        <f>1/1000000*SUM(Chips!FE$20:FP$20)</f>
        <v>0.14323</v>
      </c>
      <c r="FF48" s="2">
        <f>1/1000000*SUM(Chips!FF$20:FQ$20)</f>
        <v>0.144871</v>
      </c>
      <c r="FG48" s="2">
        <f>1/1000000*SUM(Chips!FG$20:FR$20)</f>
        <v>0.15238499999999999</v>
      </c>
      <c r="FH48" s="2">
        <f>1/1000000*SUM(Chips!FH$20:FS$20)</f>
        <v>0.150924</v>
      </c>
      <c r="FI48" s="2">
        <f>1/1000000*SUM(Chips!FI$20:FT$20)</f>
        <v>0.16650299999999998</v>
      </c>
      <c r="FJ48" s="2">
        <f>1/1000000*SUM(Chips!FJ$20:FU$20)</f>
        <v>0.177066</v>
      </c>
      <c r="FK48" s="2">
        <f>1/1000000*SUM(Chips!FK$20:FV$20)</f>
        <v>0.173434</v>
      </c>
      <c r="FL48" s="2">
        <f>1/1000000*SUM(Chips!FL$20:FW$20)</f>
        <v>0.16853599999999999</v>
      </c>
      <c r="FM48" s="2">
        <f>1/1000000*SUM(Chips!FM$20:FX$20)</f>
        <v>0.15667699999999998</v>
      </c>
      <c r="FN48" s="2">
        <f>1/1000000*SUM(Chips!FN$20:FY$20)</f>
        <v>0.15260399999999999</v>
      </c>
    </row>
    <row r="49" spans="1:170">
      <c r="A49" t="str">
        <f>Pellets!A$25</f>
        <v>Netherlands</v>
      </c>
      <c r="B49" s="2">
        <f>1/1000000*SUM(Chips!B$25:M$25)</f>
        <v>1.3462559999999999</v>
      </c>
      <c r="C49" s="2">
        <f>1/1000000*SUM(Chips!C$25:N$25)</f>
        <v>1.447076</v>
      </c>
      <c r="D49" s="2">
        <f>1/1000000*SUM(Chips!D$25:O$25)</f>
        <v>1.5861379999999998</v>
      </c>
      <c r="E49" s="2">
        <f>1/1000000*SUM(Chips!E$25:P$25)</f>
        <v>1.509209</v>
      </c>
      <c r="F49" s="2">
        <f>1/1000000*SUM(Chips!F$25:Q$25)</f>
        <v>1.666612</v>
      </c>
      <c r="G49" s="2">
        <f>1/1000000*SUM(Chips!G$25:R$25)</f>
        <v>1.8245419999999999</v>
      </c>
      <c r="H49" s="2">
        <f>1/1000000*SUM(Chips!H$25:S$25)</f>
        <v>2.026608</v>
      </c>
      <c r="I49" s="2">
        <f>1/1000000*SUM(Chips!I$25:T$25)</f>
        <v>2.0333679999999998</v>
      </c>
      <c r="J49" s="2">
        <f>1/1000000*SUM(Chips!J$25:U$25)</f>
        <v>2.0481789999999997</v>
      </c>
      <c r="K49" s="2">
        <f>1/1000000*SUM(Chips!K$25:V$25)</f>
        <v>1.8205309999999999</v>
      </c>
      <c r="L49" s="2">
        <f>1/1000000*SUM(Chips!L$25:W$25)</f>
        <v>1.824889</v>
      </c>
      <c r="M49" s="2">
        <f>1/1000000*SUM(Chips!M$25:X$25)</f>
        <v>1.9643379999999999</v>
      </c>
      <c r="N49" s="2">
        <f>1/1000000*SUM(Chips!N$25:Y$25)</f>
        <v>1.744243</v>
      </c>
      <c r="O49" s="2">
        <f>1/1000000*SUM(Chips!O$25:Z$25)</f>
        <v>1.782983</v>
      </c>
      <c r="P49" s="2">
        <f>1/1000000*SUM(Chips!P$25:AA$25)</f>
        <v>1.8051869999999999</v>
      </c>
      <c r="Q49" s="2">
        <f>1/1000000*SUM(Chips!Q$25:AB$25)</f>
        <v>1.9755259999999999</v>
      </c>
      <c r="R49" s="2">
        <f>1/1000000*SUM(Chips!R$25:AC$25)</f>
        <v>2.0127829999999998</v>
      </c>
      <c r="S49" s="2">
        <f>1/1000000*SUM(Chips!S$25:AD$25)</f>
        <v>1.9338759999999999</v>
      </c>
      <c r="T49" s="2">
        <f>1/1000000*SUM(Chips!T$25:AE$25)</f>
        <v>1.9259729999999999</v>
      </c>
      <c r="U49" s="2">
        <f>1/1000000*SUM(Chips!U$25:AF$25)</f>
        <v>1.9236929999999999</v>
      </c>
      <c r="V49" s="2">
        <f>1/1000000*SUM(Chips!V$25:AG$25)</f>
        <v>1.9500029999999999</v>
      </c>
      <c r="W49" s="2">
        <f>1/1000000*SUM(Chips!W$25:AH$25)</f>
        <v>1.915146</v>
      </c>
      <c r="X49" s="2">
        <f>1/1000000*SUM(Chips!X$25:AI$25)</f>
        <v>2.1705030000000001</v>
      </c>
      <c r="Y49" s="2">
        <f>1/1000000*SUM(Chips!Y$25:AJ$25)</f>
        <v>2.2143379999999997</v>
      </c>
      <c r="Z49" s="2">
        <f>1/1000000*SUM(Chips!Z$25:AK$25)</f>
        <v>2.1504479999999999</v>
      </c>
      <c r="AA49" s="2">
        <f>1/1000000*SUM(Chips!AA$25:AL$25)</f>
        <v>1.9924729999999999</v>
      </c>
      <c r="AB49" s="2">
        <f>1/1000000*SUM(Chips!AB$25:AM$25)</f>
        <v>2.1261459999999999</v>
      </c>
      <c r="AC49" s="2">
        <f>1/1000000*SUM(Chips!AC$25:AN$25)</f>
        <v>1.977776</v>
      </c>
      <c r="AD49" s="2">
        <f>1/1000000*SUM(Chips!AD$25:AO$25)</f>
        <v>2.0914820000000001</v>
      </c>
      <c r="AE49" s="2">
        <f>1/1000000*SUM(Chips!AE$25:AP$25)</f>
        <v>1.9924469999999999</v>
      </c>
      <c r="AF49" s="2">
        <f>1/1000000*SUM(Chips!AF$25:AQ$25)</f>
        <v>2.1203259999999999</v>
      </c>
      <c r="AG49" s="2">
        <f>1/1000000*SUM(Chips!AG$25:AR$25)</f>
        <v>1.943711</v>
      </c>
      <c r="AH49" s="2">
        <f>1/1000000*SUM(Chips!AH$25:AS$25)</f>
        <v>2.2095509999999998</v>
      </c>
      <c r="AI49" s="2">
        <f>1/1000000*SUM(Chips!AI$25:AT$25)</f>
        <v>2.27264</v>
      </c>
      <c r="AJ49" s="2">
        <f>1/1000000*SUM(Chips!AJ$25:AU$25)</f>
        <v>2.2429669999999997</v>
      </c>
      <c r="AK49" s="2">
        <f>1/1000000*SUM(Chips!AK$25:AV$25)</f>
        <v>2.23882</v>
      </c>
      <c r="AL49" s="2">
        <f>1/1000000*SUM(Chips!AL$25:AW$25)</f>
        <v>2.095548</v>
      </c>
      <c r="AM49" s="2">
        <f>1/1000000*SUM(Chips!AM$25:AX$25)</f>
        <v>2.2133409999999998</v>
      </c>
      <c r="AN49" s="2">
        <f>1/1000000*SUM(Chips!AN$25:AY$25)</f>
        <v>2.0898729999999999</v>
      </c>
      <c r="AO49" s="2">
        <f>1/1000000*SUM(Chips!AO$25:AZ$25)</f>
        <v>2.2655210000000001</v>
      </c>
      <c r="AP49" s="2">
        <f>1/1000000*SUM(Chips!AP$25:BA$25)</f>
        <v>2.0974079999999997</v>
      </c>
      <c r="AQ49" s="2">
        <f>1/1000000*SUM(Chips!AQ$25:BB$25)</f>
        <v>2.1156790000000001</v>
      </c>
      <c r="AR49" s="2">
        <f>1/1000000*SUM(Chips!AR$25:BC$25)</f>
        <v>1.805348</v>
      </c>
      <c r="AS49" s="2">
        <f>1/1000000*SUM(Chips!AS$25:BD$25)</f>
        <v>1.8083739999999999</v>
      </c>
      <c r="AT49" s="2">
        <f>1/1000000*SUM(Chips!AT$25:BE$25)</f>
        <v>1.34541</v>
      </c>
      <c r="AU49" s="2">
        <f>1/1000000*SUM(Chips!AU$25:BF$25)</f>
        <v>1.178391</v>
      </c>
      <c r="AV49" s="2">
        <f>1/1000000*SUM(Chips!AV$25:BG$25)</f>
        <v>0.95042099999999996</v>
      </c>
      <c r="AW49" s="2">
        <f>1/1000000*SUM(Chips!AW$25:BH$25)</f>
        <v>0.77128399999999997</v>
      </c>
      <c r="AX49" s="2">
        <f>1/1000000*SUM(Chips!AX$25:BI$25)</f>
        <v>0.80496199999999996</v>
      </c>
      <c r="AY49" s="2">
        <f>1/1000000*SUM(Chips!AY$25:BJ$25)</f>
        <v>0.72808899999999999</v>
      </c>
      <c r="AZ49" s="2">
        <f>1/1000000*SUM(Chips!AZ$25:BK$25)</f>
        <v>0.593001</v>
      </c>
      <c r="BA49" s="2">
        <f>1/1000000*SUM(Chips!BA$25:BL$25)</f>
        <v>0.49221299999999996</v>
      </c>
      <c r="BB49" s="2">
        <f>1/1000000*SUM(Chips!BB$25:BM$25)</f>
        <v>0.52618399999999999</v>
      </c>
      <c r="BC49" s="2">
        <f>1/1000000*SUM(Chips!BC$25:BN$25)</f>
        <v>0.56453699999999996</v>
      </c>
      <c r="BD49" s="2">
        <f>1/1000000*SUM(Chips!BD$25:BO$25)</f>
        <v>0.66483799999999993</v>
      </c>
      <c r="BE49" s="2">
        <f>1/1000000*SUM(Chips!BE$25:BP$25)</f>
        <v>0.74020199999999992</v>
      </c>
      <c r="BF49" s="2">
        <f>1/1000000*SUM(Chips!BF$25:BQ$25)</f>
        <v>0.78457499999999991</v>
      </c>
      <c r="BG49" s="2">
        <f>1/1000000*SUM(Chips!BG$25:BR$25)</f>
        <v>0.83231699999999997</v>
      </c>
      <c r="BH49" s="2">
        <f>1/1000000*SUM(Chips!BH$25:BS$25)</f>
        <v>0.93516299999999997</v>
      </c>
      <c r="BI49" s="2">
        <f>1/1000000*SUM(Chips!BI$25:BT$25)</f>
        <v>1.0366849999999999</v>
      </c>
      <c r="BJ49" s="2">
        <f>1/1000000*SUM(Chips!BJ$25:BU$25)</f>
        <v>1.083939</v>
      </c>
      <c r="BK49" s="2">
        <f>1/1000000*SUM(Chips!BK$25:BV$25)</f>
        <v>1.0991219999999999</v>
      </c>
      <c r="BL49" s="2">
        <f>1/1000000*SUM(Chips!BL$25:BW$25)</f>
        <v>1.2098899999999999</v>
      </c>
      <c r="BM49" s="2">
        <f>1/1000000*SUM(Chips!BM$25:BX$25)</f>
        <v>1.274348</v>
      </c>
      <c r="BN49" s="2">
        <f>1/1000000*SUM(Chips!BN$25:BY$25)</f>
        <v>1.2438</v>
      </c>
      <c r="BO49" s="2">
        <f>1/1000000*SUM(Chips!BO$25:BZ$25)</f>
        <v>1.2322389999999999</v>
      </c>
      <c r="BP49" s="2">
        <f>1/1000000*SUM(Chips!BP$25:CA$25)</f>
        <v>1.203824</v>
      </c>
      <c r="BQ49" s="2">
        <f>1/1000000*SUM(Chips!BQ$25:CB$25)</f>
        <v>1.160166</v>
      </c>
      <c r="BR49" s="2">
        <f>1/1000000*SUM(Chips!BR$25:CC$25)</f>
        <v>1.149192</v>
      </c>
      <c r="BS49" s="2">
        <f>1/1000000*SUM(Chips!BS$25:CD$25)</f>
        <v>1.1499969999999999</v>
      </c>
      <c r="BT49" s="2">
        <f>1/1000000*SUM(Chips!BT$25:CE$25)</f>
        <v>1.1922029999999999</v>
      </c>
      <c r="BU49" s="2">
        <f>1/1000000*SUM(Chips!BU$25:CF$25)</f>
        <v>1.1914899999999999</v>
      </c>
      <c r="BV49" s="2">
        <f>1/1000000*SUM(Chips!BV$25:CG$25)</f>
        <v>1.174242</v>
      </c>
      <c r="BW49" s="2">
        <f>1/1000000*SUM(Chips!BW$25:CH$25)</f>
        <v>1.1932319999999998</v>
      </c>
      <c r="BX49" s="2">
        <f>1/1000000*SUM(Chips!BX$25:CI$25)</f>
        <v>1.1256489999999999</v>
      </c>
      <c r="BY49" s="2">
        <f>1/1000000*SUM(Chips!BY$25:CJ$25)</f>
        <v>1.0805309999999999</v>
      </c>
      <c r="BZ49" s="2">
        <f>1/1000000*SUM(Chips!BZ$25:CK$25)</f>
        <v>1.0505739999999999</v>
      </c>
      <c r="CA49" s="2">
        <f>1/1000000*SUM(Chips!CA$25:CL$25)</f>
        <v>1.133149</v>
      </c>
      <c r="CB49" s="2">
        <f>1/1000000*SUM(Chips!CB$25:CM$25)</f>
        <v>1.171778</v>
      </c>
      <c r="CC49" s="2">
        <f>1/1000000*SUM(Chips!CC$25:CN$25)</f>
        <v>1.24685</v>
      </c>
      <c r="CD49" s="2">
        <f>1/1000000*SUM(Chips!CD$25:CO$25)</f>
        <v>1.272027</v>
      </c>
      <c r="CE49" s="2">
        <f>1/1000000*SUM(Chips!CE$25:CP$25)</f>
        <v>1.3066799999999998</v>
      </c>
      <c r="CF49" s="2">
        <f>1/1000000*SUM(Chips!CF$25:CQ$25)</f>
        <v>1.2423379999999999</v>
      </c>
      <c r="CG49" s="2">
        <f>1/1000000*SUM(Chips!CG$25:CR$25)</f>
        <v>1.2995219999999998</v>
      </c>
      <c r="CH49" s="2">
        <f>1/1000000*SUM(Chips!CH$25:CS$25)</f>
        <v>1.406426</v>
      </c>
      <c r="CI49" s="2">
        <f>1/1000000*SUM(Chips!CI$25:CT$25)</f>
        <v>1.481625</v>
      </c>
      <c r="CJ49" s="2">
        <f>1/1000000*SUM(Chips!CJ$25:CU$25)</f>
        <v>1.5585909999999998</v>
      </c>
      <c r="CK49" s="2">
        <f>1/1000000*SUM(Chips!CK$25:CV$25)</f>
        <v>1.6341969999999999</v>
      </c>
      <c r="CL49" s="2">
        <f>1/1000000*SUM(Chips!CL$25:CW$25)</f>
        <v>1.664005</v>
      </c>
      <c r="CM49" s="2">
        <f>1/1000000*SUM(Chips!CM$25:CX$25)</f>
        <v>1.650979</v>
      </c>
      <c r="CN49" s="2">
        <f>1/1000000*SUM(Chips!CN$25:CY$25)</f>
        <v>1.6981919999999999</v>
      </c>
      <c r="CO49" s="2">
        <f>1/1000000*SUM(Chips!CO$25:CZ$25)</f>
        <v>1.7139149999999999</v>
      </c>
      <c r="CP49" s="2">
        <f>1/1000000*SUM(Chips!CP$25:DA$25)</f>
        <v>1.786038</v>
      </c>
      <c r="CQ49" s="2">
        <f>1/1000000*SUM(Chips!CQ$25:DB$25)</f>
        <v>1.8382969999999998</v>
      </c>
      <c r="CR49" s="2">
        <f>1/1000000*SUM(Chips!CR$25:DC$25)</f>
        <v>1.8954499999999999</v>
      </c>
      <c r="CS49" s="2">
        <f>1/1000000*SUM(Chips!CS$25:DD$25)</f>
        <v>1.8484449999999999</v>
      </c>
      <c r="CT49" s="2">
        <f>1/1000000*SUM(Chips!CT$25:DE$25)</f>
        <v>1.7800849999999999</v>
      </c>
      <c r="CU49" s="2">
        <f>1/1000000*SUM(Chips!CU$25:DF$25)</f>
        <v>1.7575729999999998</v>
      </c>
      <c r="CV49" s="2">
        <f>1/1000000*SUM(Chips!CV$25:DG$25)</f>
        <v>1.7438309999999999</v>
      </c>
      <c r="CW49" s="2">
        <f>1/1000000*SUM(Chips!CW$25:DH$25)</f>
        <v>1.6825319999999999</v>
      </c>
      <c r="CX49" s="2">
        <f>1/1000000*SUM(Chips!CX$25:DI$25)</f>
        <v>1.688949</v>
      </c>
      <c r="CY49" s="2">
        <f>1/1000000*SUM(Chips!CY$25:DJ$25)</f>
        <v>1.707587</v>
      </c>
      <c r="CZ49" s="2">
        <f>1/1000000*SUM(Chips!CZ$25:DK$25)</f>
        <v>1.639607</v>
      </c>
      <c r="DA49" s="2">
        <f>1/1000000*SUM(Chips!DA$25:DL$25)</f>
        <v>1.6213839999999999</v>
      </c>
      <c r="DB49" s="2">
        <f>1/1000000*SUM(Chips!DB$25:DM$25)</f>
        <v>1.555733</v>
      </c>
      <c r="DC49" s="2">
        <f>1/1000000*SUM(Chips!DC$25:DN$25)</f>
        <v>1.453371</v>
      </c>
      <c r="DD49" s="2">
        <f>1/1000000*SUM(Chips!DD$25:DO$25)</f>
        <v>1.38436</v>
      </c>
      <c r="DE49" s="2">
        <f>1/1000000*SUM(Chips!DE$25:DP$25)</f>
        <v>1.3552569999999999</v>
      </c>
      <c r="DF49" s="2">
        <f>1/1000000*SUM(Chips!DF$25:DQ$25)</f>
        <v>1.308395</v>
      </c>
      <c r="DG49" s="2">
        <f>1/1000000*SUM(Chips!DG$25:DR$25)</f>
        <v>1.2315</v>
      </c>
      <c r="DH49" s="2">
        <f>1/1000000*SUM(Chips!DH$25:DS$25)</f>
        <v>1.217875</v>
      </c>
      <c r="DI49" s="2">
        <f>1/1000000*SUM(Chips!DI$25:DT$25)</f>
        <v>1.2516639999999999</v>
      </c>
      <c r="DJ49" s="2">
        <f>1/1000000*SUM(Chips!DJ$25:DU$25)</f>
        <v>1.220699</v>
      </c>
      <c r="DK49" s="2">
        <f>1/1000000*SUM(Chips!DK$25:DV$25)</f>
        <v>1.1561090000000001</v>
      </c>
      <c r="DL49" s="2">
        <f>1/1000000*SUM(Chips!DL$25:DW$25)</f>
        <v>1.178579</v>
      </c>
      <c r="DM49" s="2">
        <f>1/1000000*SUM(Chips!DM$25:DX$25)</f>
        <v>1.1831229999999999</v>
      </c>
      <c r="DN49" s="2">
        <f>1/1000000*SUM(Chips!DN$25:DY$25)</f>
        <v>1.220229</v>
      </c>
      <c r="DO49" s="2">
        <f>1/1000000*SUM(Chips!DO$25:DZ$25)</f>
        <v>1.2215339999999999</v>
      </c>
      <c r="DP49" s="2">
        <f>1/1000000*SUM(Chips!DP$25:EA$25)</f>
        <v>1.2039409999999999</v>
      </c>
      <c r="DQ49" s="2">
        <f>1/1000000*SUM(Chips!DQ$25:EB$25)</f>
        <v>1.2248329999999998</v>
      </c>
      <c r="DR49" s="2">
        <f>1/1000000*SUM(Chips!DR$25:EC$25)</f>
        <v>1.301334</v>
      </c>
      <c r="DS49" s="2">
        <f>1/1000000*SUM(Chips!DS$25:ED$25)</f>
        <v>1.360905</v>
      </c>
      <c r="DT49" s="2">
        <f>1/1000000*SUM(Chips!DT$25:EE$25)</f>
        <v>1.284286</v>
      </c>
      <c r="DU49" s="2">
        <f>1/1000000*SUM(Chips!DU$25:EF$25)</f>
        <v>1.2796069999999999</v>
      </c>
      <c r="DV49" s="2">
        <f>1/1000000*SUM(Chips!DV$25:EG$25)</f>
        <v>1.32358</v>
      </c>
      <c r="DW49" s="2">
        <f>1/1000000*SUM(Chips!DW$25:EH$25)</f>
        <v>1.359448</v>
      </c>
      <c r="DX49" s="2">
        <f>1/1000000*SUM(Chips!DX$25:EI$25)</f>
        <v>1.422193</v>
      </c>
      <c r="DY49" s="2">
        <f>1/1000000*SUM(Chips!DY$25:EJ$25)</f>
        <v>1.4356409999999999</v>
      </c>
      <c r="DZ49" s="2">
        <f>1/1000000*SUM(Chips!DZ$25:EK$25)</f>
        <v>1.4532989999999999</v>
      </c>
      <c r="EA49" s="2">
        <f>1/1000000*SUM(Chips!EA$25:EL$25)</f>
        <v>1.490866</v>
      </c>
      <c r="EB49" s="2">
        <f>1/1000000*SUM(Chips!EB$25:EM$25)</f>
        <v>1.5634649999999999</v>
      </c>
      <c r="EC49" s="2">
        <f>1/1000000*SUM(Chips!EC$25:EN$25)</f>
        <v>1.6246529999999999</v>
      </c>
      <c r="ED49" s="2">
        <f>1/1000000*SUM(Chips!ED$25:EO$25)</f>
        <v>1.622938</v>
      </c>
      <c r="EE49" s="2">
        <f>1/1000000*SUM(Chips!EE$25:EP$25)</f>
        <v>1.589264</v>
      </c>
      <c r="EF49" s="2">
        <f>1/1000000*SUM(Chips!EF$25:EQ$25)</f>
        <v>1.6907749999999999</v>
      </c>
      <c r="EG49" s="2">
        <f>1/1000000*SUM(Chips!EG$25:ER$25)</f>
        <v>1.6345959999999999</v>
      </c>
      <c r="EH49" s="2">
        <f>1/1000000*SUM(Chips!EH$25:ES$25)</f>
        <v>1.6458839999999999</v>
      </c>
      <c r="EI49" s="2">
        <f>1/1000000*SUM(Chips!EI$25:ET$25)</f>
        <v>1.6719789999999999</v>
      </c>
      <c r="EJ49" s="2">
        <f>1/1000000*SUM(Chips!EJ$25:EU$25)</f>
        <v>1.6883079999999999</v>
      </c>
      <c r="EK49" s="2">
        <f>1/1000000*SUM(Chips!EK$25:EV$25)</f>
        <v>1.691487</v>
      </c>
      <c r="EL49" s="2">
        <f>1/1000000*SUM(Chips!EL$25:EW$25)</f>
        <v>1.6185099999999999</v>
      </c>
      <c r="EM49" s="2">
        <f>1/1000000*SUM(Chips!EM$25:EX$25)</f>
        <v>1.549323</v>
      </c>
      <c r="EN49" s="2">
        <f>1/1000000*SUM(Chips!EN$25:EY$25)</f>
        <v>1.457239</v>
      </c>
      <c r="EO49" s="2">
        <f>1/1000000*SUM(Chips!EO$25:EZ$25)</f>
        <v>1.3034019999999999</v>
      </c>
      <c r="EP49" s="2">
        <f>1/1000000*SUM(Chips!EP$25:FA$25)</f>
        <v>1.2197019999999998</v>
      </c>
      <c r="EQ49" s="2">
        <f>1/1000000*SUM(Chips!EQ$25:FB$25)</f>
        <v>1.2157559999999998</v>
      </c>
      <c r="ER49" s="2">
        <f>1/1000000*SUM(Chips!ER$25:FC$25)</f>
        <v>1.116865</v>
      </c>
      <c r="ES49" s="2">
        <f>1/1000000*SUM(Chips!ES$25:FD$25)</f>
        <v>1.0568679999999999</v>
      </c>
      <c r="ET49" s="2">
        <f>1/1000000*SUM(Chips!ET$25:FE$25)</f>
        <v>0.97174699999999992</v>
      </c>
      <c r="EU49" s="2">
        <f>1/1000000*SUM(Chips!EU$25:FF$25)</f>
        <v>0.942639</v>
      </c>
      <c r="EV49" s="2">
        <f>1/1000000*SUM(Chips!EV$25:FG$25)</f>
        <v>0.82510299999999992</v>
      </c>
      <c r="EW49" s="2">
        <f>1/1000000*SUM(Chips!EW$25:FH$25)</f>
        <v>0.763764</v>
      </c>
      <c r="EX49" s="2">
        <f>1/1000000*SUM(Chips!EX$25:FI$25)</f>
        <v>0.72889099999999996</v>
      </c>
      <c r="EY49" s="2">
        <f>1/1000000*SUM(Chips!EY$25:FJ$25)</f>
        <v>0.72429299999999996</v>
      </c>
      <c r="EZ49" s="2">
        <f>1/1000000*SUM(Chips!EZ$25:FK$25)</f>
        <v>0.73370399999999991</v>
      </c>
      <c r="FA49" s="2">
        <f>1/1000000*SUM(Chips!FA$25:FL$25)</f>
        <v>0.78007399999999993</v>
      </c>
      <c r="FB49" s="2">
        <f>1/1000000*SUM(Chips!FB$25:FM$25)</f>
        <v>0.80312099999999997</v>
      </c>
      <c r="FC49" s="2">
        <f>1/1000000*SUM(Chips!FC$25:FN$25)</f>
        <v>0.82977699999999999</v>
      </c>
      <c r="FD49" s="2">
        <f>1/1000000*SUM(Chips!FD$25:FO$25)</f>
        <v>0.86693100000000001</v>
      </c>
      <c r="FE49" s="2">
        <f>1/1000000*SUM(Chips!FE$25:FP$25)</f>
        <v>0.89887499999999998</v>
      </c>
      <c r="FF49" s="2">
        <f>1/1000000*SUM(Chips!FF$25:FQ$25)</f>
        <v>0.92592099999999999</v>
      </c>
      <c r="FG49" s="2">
        <f>1/1000000*SUM(Chips!FG$25:FR$25)</f>
        <v>0.92504900000000001</v>
      </c>
      <c r="FH49" s="2">
        <f>1/1000000*SUM(Chips!FH$25:FS$25)</f>
        <v>0.91747899999999993</v>
      </c>
      <c r="FI49" s="2">
        <f>1/1000000*SUM(Chips!FI$25:FT$25)</f>
        <v>0.88855600000000001</v>
      </c>
      <c r="FJ49" s="2">
        <f>1/1000000*SUM(Chips!FJ$25:FU$25)</f>
        <v>0.87753399999999993</v>
      </c>
      <c r="FK49" s="2">
        <f>1/1000000*SUM(Chips!FK$25:FV$25)</f>
        <v>0.90286599999999995</v>
      </c>
      <c r="FL49" s="2">
        <f>1/1000000*SUM(Chips!FL$25:FW$25)</f>
        <v>0.89689399999999997</v>
      </c>
      <c r="FM49" s="2">
        <f>1/1000000*SUM(Chips!FM$25:FX$25)</f>
        <v>0.84039599999999992</v>
      </c>
      <c r="FN49" s="2">
        <f>1/1000000*SUM(Chips!FN$25:FY$25)</f>
        <v>0.76918399999999998</v>
      </c>
    </row>
    <row r="50" spans="1:170">
      <c r="A50" t="str">
        <f>Pellets!A$27</f>
        <v>Portugal</v>
      </c>
      <c r="B50" s="2">
        <f>1/1000000*SUM(Chips!B$27:M$27)</f>
        <v>1.6677169999999999</v>
      </c>
      <c r="C50" s="2">
        <f>1/1000000*SUM(Chips!C$27:N$27)</f>
        <v>1.7191569999999998</v>
      </c>
      <c r="D50" s="2">
        <f>1/1000000*SUM(Chips!D$27:O$27)</f>
        <v>1.786621</v>
      </c>
      <c r="E50" s="2">
        <f>1/1000000*SUM(Chips!E$27:P$27)</f>
        <v>1.949722</v>
      </c>
      <c r="F50" s="2">
        <f>1/1000000*SUM(Chips!F$27:Q$27)</f>
        <v>1.98159</v>
      </c>
      <c r="G50" s="2">
        <f>1/1000000*SUM(Chips!G$27:R$27)</f>
        <v>2.0824259999999999</v>
      </c>
      <c r="H50" s="2">
        <f>1/1000000*SUM(Chips!H$27:S$27)</f>
        <v>2.1552799999999999</v>
      </c>
      <c r="I50" s="2">
        <f>1/1000000*SUM(Chips!I$27:T$27)</f>
        <v>2.1813699999999998</v>
      </c>
      <c r="J50" s="2">
        <f>1/1000000*SUM(Chips!J$27:U$27)</f>
        <v>2.1567949999999998</v>
      </c>
      <c r="K50" s="2">
        <f>1/1000000*SUM(Chips!K$27:V$27)</f>
        <v>2.0985480000000001</v>
      </c>
      <c r="L50" s="2">
        <f>1/1000000*SUM(Chips!L$27:W$27)</f>
        <v>2.0661879999999999</v>
      </c>
      <c r="M50" s="2">
        <f>1/1000000*SUM(Chips!M$27:X$27)</f>
        <v>2.1259570000000001</v>
      </c>
      <c r="N50" s="2">
        <f>1/1000000*SUM(Chips!N$27:Y$27)</f>
        <v>2.0882019999999999</v>
      </c>
      <c r="O50" s="2">
        <f>1/1000000*SUM(Chips!O$27:Z$27)</f>
        <v>2.0705429999999998</v>
      </c>
      <c r="P50" s="2">
        <f>1/1000000*SUM(Chips!P$27:AA$27)</f>
        <v>2.0030259999999998</v>
      </c>
      <c r="Q50" s="2">
        <f>1/1000000*SUM(Chips!Q$27:AB$27)</f>
        <v>1.958305</v>
      </c>
      <c r="R50" s="2">
        <f>1/1000000*SUM(Chips!R$27:AC$27)</f>
        <v>2.029973</v>
      </c>
      <c r="S50" s="2">
        <f>1/1000000*SUM(Chips!S$27:AD$27)</f>
        <v>1.9577019999999998</v>
      </c>
      <c r="T50" s="2">
        <f>1/1000000*SUM(Chips!T$27:AE$27)</f>
        <v>1.985806</v>
      </c>
      <c r="U50" s="2">
        <f>1/1000000*SUM(Chips!U$27:AF$27)</f>
        <v>1.949225</v>
      </c>
      <c r="V50" s="2">
        <f>1/1000000*SUM(Chips!V$27:AG$27)</f>
        <v>2.0580319999999999</v>
      </c>
      <c r="W50" s="2">
        <f>1/1000000*SUM(Chips!W$27:AH$27)</f>
        <v>1.9732799999999999</v>
      </c>
      <c r="X50" s="2">
        <f>1/1000000*SUM(Chips!X$27:AI$27)</f>
        <v>2.0894879999999998</v>
      </c>
      <c r="Y50" s="2">
        <f>1/1000000*SUM(Chips!Y$27:AJ$27)</f>
        <v>2.1344089999999998</v>
      </c>
      <c r="Z50" s="2">
        <f>1/1000000*SUM(Chips!Z$27:AK$27)</f>
        <v>2.1545169999999998</v>
      </c>
      <c r="AA50" s="2">
        <f>1/1000000*SUM(Chips!AA$27:AL$27)</f>
        <v>2.1759550000000001</v>
      </c>
      <c r="AB50" s="2">
        <f>1/1000000*SUM(Chips!AB$27:AM$27)</f>
        <v>2.221705</v>
      </c>
      <c r="AC50" s="2">
        <f>1/1000000*SUM(Chips!AC$27:AN$27)</f>
        <v>2.3021249999999998</v>
      </c>
      <c r="AD50" s="2">
        <f>1/1000000*SUM(Chips!AD$27:AO$27)</f>
        <v>2.3398309999999998</v>
      </c>
      <c r="AE50" s="2">
        <f>1/1000000*SUM(Chips!AE$27:AP$27)</f>
        <v>2.307131</v>
      </c>
      <c r="AF50" s="2">
        <f>1/1000000*SUM(Chips!AF$27:AQ$27)</f>
        <v>2.269056</v>
      </c>
      <c r="AG50" s="2">
        <f>1/1000000*SUM(Chips!AG$27:AR$27)</f>
        <v>2.1651560000000001</v>
      </c>
      <c r="AH50" s="2">
        <f>1/1000000*SUM(Chips!AH$27:AS$27)</f>
        <v>2.072832</v>
      </c>
      <c r="AI50" s="2">
        <f>1/1000000*SUM(Chips!AI$27:AT$27)</f>
        <v>2.1082239999999999</v>
      </c>
      <c r="AJ50" s="2">
        <f>1/1000000*SUM(Chips!AJ$27:AU$27)</f>
        <v>2.0649599999999997</v>
      </c>
      <c r="AK50" s="2">
        <f>1/1000000*SUM(Chips!AK$27:AV$27)</f>
        <v>1.959846</v>
      </c>
      <c r="AL50" s="2">
        <f>1/1000000*SUM(Chips!AL$27:AW$27)</f>
        <v>1.9977079999999998</v>
      </c>
      <c r="AM50" s="2">
        <f>1/1000000*SUM(Chips!AM$27:AX$27)</f>
        <v>2.037515</v>
      </c>
      <c r="AN50" s="2">
        <f>1/1000000*SUM(Chips!AN$27:AY$27)</f>
        <v>2.1162869999999998</v>
      </c>
      <c r="AO50" s="2">
        <f>1/1000000*SUM(Chips!AO$27:AZ$27)</f>
        <v>1.9098249999999999</v>
      </c>
      <c r="AP50" s="2">
        <f>1/1000000*SUM(Chips!AP$27:BA$27)</f>
        <v>1.7999109999999998</v>
      </c>
      <c r="AQ50" s="2">
        <f>1/1000000*SUM(Chips!AQ$27:BB$27)</f>
        <v>1.9579739999999999</v>
      </c>
      <c r="AR50" s="2">
        <f>1/1000000*SUM(Chips!AR$27:BC$27)</f>
        <v>2.0123180000000001</v>
      </c>
      <c r="AS50" s="2">
        <f>1/1000000*SUM(Chips!AS$27:BD$27)</f>
        <v>2.025223</v>
      </c>
      <c r="AT50" s="2">
        <f>1/1000000*SUM(Chips!AT$27:BE$27)</f>
        <v>2.1001319999999999</v>
      </c>
      <c r="AU50" s="2">
        <f>1/1000000*SUM(Chips!AU$27:BF$27)</f>
        <v>2.1696360000000001</v>
      </c>
      <c r="AV50" s="2">
        <f>1/1000000*SUM(Chips!AV$27:BG$27)</f>
        <v>2.2111549999999998</v>
      </c>
      <c r="AW50" s="2">
        <f>1/1000000*SUM(Chips!AW$27:BH$27)</f>
        <v>2.2448790000000001</v>
      </c>
      <c r="AX50" s="2">
        <f>1/1000000*SUM(Chips!AX$27:BI$27)</f>
        <v>2.1857799999999998</v>
      </c>
      <c r="AY50" s="2">
        <f>1/1000000*SUM(Chips!AY$27:BJ$27)</f>
        <v>2.1385899999999998</v>
      </c>
      <c r="AZ50" s="2">
        <f>1/1000000*SUM(Chips!AZ$27:BK$27)</f>
        <v>2.0393819999999998</v>
      </c>
      <c r="BA50" s="2">
        <f>1/1000000*SUM(Chips!BA$27:BL$27)</f>
        <v>2.0653380000000001</v>
      </c>
      <c r="BB50" s="2">
        <f>1/1000000*SUM(Chips!BB$27:BM$27)</f>
        <v>2.0552929999999998</v>
      </c>
      <c r="BC50" s="2">
        <f>1/1000000*SUM(Chips!BC$27:BN$27)</f>
        <v>1.920898</v>
      </c>
      <c r="BD50" s="2">
        <f>1/1000000*SUM(Chips!BD$27:BO$27)</f>
        <v>1.8855729999999999</v>
      </c>
      <c r="BE50" s="2">
        <f>1/1000000*SUM(Chips!BE$27:BP$27)</f>
        <v>2.013191</v>
      </c>
      <c r="BF50" s="2">
        <f>1/1000000*SUM(Chips!BF$27:BQ$27)</f>
        <v>1.9273149999999999</v>
      </c>
      <c r="BG50" s="2">
        <f>1/1000000*SUM(Chips!BG$27:BR$27)</f>
        <v>1.9502519999999999</v>
      </c>
      <c r="BH50" s="2">
        <f>1/1000000*SUM(Chips!BH$27:BS$27)</f>
        <v>1.9590409999999998</v>
      </c>
      <c r="BI50" s="2">
        <f>1/1000000*SUM(Chips!BI$27:BT$27)</f>
        <v>1.97302</v>
      </c>
      <c r="BJ50" s="2">
        <f>1/1000000*SUM(Chips!BJ$27:BU$27)</f>
        <v>2.053769</v>
      </c>
      <c r="BK50" s="2">
        <f>1/1000000*SUM(Chips!BK$27:BV$27)</f>
        <v>2.0866850000000001</v>
      </c>
      <c r="BL50" s="2">
        <f>1/1000000*SUM(Chips!BL$27:BW$27)</f>
        <v>2.1545169999999998</v>
      </c>
      <c r="BM50" s="2">
        <f>1/1000000*SUM(Chips!BM$27:BX$27)</f>
        <v>2.2025289999999997</v>
      </c>
      <c r="BN50" s="2">
        <f>1/1000000*SUM(Chips!BN$27:BY$27)</f>
        <v>2.2455699999999998</v>
      </c>
      <c r="BO50" s="2">
        <f>1/1000000*SUM(Chips!BO$27:BZ$27)</f>
        <v>2.256354</v>
      </c>
      <c r="BP50" s="2">
        <f>1/1000000*SUM(Chips!BP$27:CA$27)</f>
        <v>2.241495</v>
      </c>
      <c r="BQ50" s="2">
        <f>1/1000000*SUM(Chips!BQ$27:CB$27)</f>
        <v>2.1156869999999999</v>
      </c>
      <c r="BR50" s="2">
        <f>1/1000000*SUM(Chips!BR$27:CC$27)</f>
        <v>2.144898</v>
      </c>
      <c r="BS50" s="2">
        <f>1/1000000*SUM(Chips!BS$27:CD$27)</f>
        <v>2.1112500000000001</v>
      </c>
      <c r="BT50" s="2">
        <f>1/1000000*SUM(Chips!BT$27:CE$27)</f>
        <v>2.0078619999999998</v>
      </c>
      <c r="BU50" s="2">
        <f>1/1000000*SUM(Chips!BU$27:CF$27)</f>
        <v>2.0428039999999998</v>
      </c>
      <c r="BV50" s="2">
        <f>1/1000000*SUM(Chips!BV$27:CG$27)</f>
        <v>2.0251359999999998</v>
      </c>
      <c r="BW50" s="2">
        <f>1/1000000*SUM(Chips!BW$27:CH$27)</f>
        <v>1.971309</v>
      </c>
      <c r="BX50" s="2">
        <f>1/1000000*SUM(Chips!BX$27:CI$27)</f>
        <v>2.194267</v>
      </c>
      <c r="BY50" s="2">
        <f>1/1000000*SUM(Chips!BY$27:CJ$27)</f>
        <v>2.2000739999999999</v>
      </c>
      <c r="BZ50" s="2">
        <f>1/1000000*SUM(Chips!BZ$27:CK$27)</f>
        <v>2.2032259999999999</v>
      </c>
      <c r="CA50" s="2">
        <f>1/1000000*SUM(Chips!CA$27:CL$27)</f>
        <v>2.4802839999999997</v>
      </c>
      <c r="CB50" s="2">
        <f>1/1000000*SUM(Chips!CB$27:CM$27)</f>
        <v>2.7825660000000001</v>
      </c>
      <c r="CC50" s="2">
        <f>1/1000000*SUM(Chips!CC$27:CN$27)</f>
        <v>3.1883119999999998</v>
      </c>
      <c r="CD50" s="2">
        <f>1/1000000*SUM(Chips!CD$27:CO$27)</f>
        <v>3.3521730000000001</v>
      </c>
      <c r="CE50" s="2">
        <f>1/1000000*SUM(Chips!CE$27:CP$27)</f>
        <v>3.4696479999999998</v>
      </c>
      <c r="CF50" s="2">
        <f>1/1000000*SUM(Chips!CF$27:CQ$27)</f>
        <v>3.4609649999999998</v>
      </c>
      <c r="CG50" s="2">
        <f>1/1000000*SUM(Chips!CG$27:CR$27)</f>
        <v>3.296414</v>
      </c>
      <c r="CH50" s="2">
        <f>1/1000000*SUM(Chips!CH$27:CS$27)</f>
        <v>3.1814799999999996</v>
      </c>
      <c r="CI50" s="2">
        <f>1/1000000*SUM(Chips!CI$27:CT$27)</f>
        <v>3.1626569999999998</v>
      </c>
      <c r="CJ50" s="2">
        <f>1/1000000*SUM(Chips!CJ$27:CU$27)</f>
        <v>2.8212929999999998</v>
      </c>
      <c r="CK50" s="2">
        <f>1/1000000*SUM(Chips!CK$27:CV$27)</f>
        <v>2.81291</v>
      </c>
      <c r="CL50" s="2">
        <f>1/1000000*SUM(Chips!CL$27:CW$27)</f>
        <v>2.7300949999999999</v>
      </c>
      <c r="CM50" s="2">
        <f>1/1000000*SUM(Chips!CM$27:CX$27)</f>
        <v>2.4222570000000001</v>
      </c>
      <c r="CN50" s="2">
        <f>1/1000000*SUM(Chips!CN$27:CY$27)</f>
        <v>2.0969319999999998</v>
      </c>
      <c r="CO50" s="2">
        <f>1/1000000*SUM(Chips!CO$27:CZ$27)</f>
        <v>1.669497</v>
      </c>
      <c r="CP50" s="2">
        <f>1/1000000*SUM(Chips!CP$27:DA$27)</f>
        <v>1.7392259999999999</v>
      </c>
      <c r="CQ50" s="2">
        <f>1/1000000*SUM(Chips!CQ$27:DB$27)</f>
        <v>1.634539</v>
      </c>
      <c r="CR50" s="2">
        <f>1/1000000*SUM(Chips!CR$27:DC$27)</f>
        <v>1.695654</v>
      </c>
      <c r="CS50" s="2">
        <f>1/1000000*SUM(Chips!CS$27:DD$27)</f>
        <v>1.7703989999999998</v>
      </c>
      <c r="CT50" s="2">
        <f>1/1000000*SUM(Chips!CT$27:DE$27)</f>
        <v>1.9401339999999998</v>
      </c>
      <c r="CU50" s="2">
        <f>1/1000000*SUM(Chips!CU$27:DF$27)</f>
        <v>2.0419969999999998</v>
      </c>
      <c r="CV50" s="2">
        <f>1/1000000*SUM(Chips!CV$27:DG$27)</f>
        <v>2.0207379999999997</v>
      </c>
      <c r="CW50" s="2">
        <f>1/1000000*SUM(Chips!CW$27:DH$27)</f>
        <v>2.0095730000000001</v>
      </c>
      <c r="CX50" s="2">
        <f>1/1000000*SUM(Chips!CX$27:DI$27)</f>
        <v>2.1336269999999997</v>
      </c>
      <c r="CY50" s="2">
        <f>1/1000000*SUM(Chips!CY$27:DJ$27)</f>
        <v>2.2234929999999999</v>
      </c>
      <c r="CZ50" s="2">
        <f>1/1000000*SUM(Chips!CZ$27:DK$27)</f>
        <v>2.2441399999999998</v>
      </c>
      <c r="DA50" s="2">
        <f>1/1000000*SUM(Chips!DA$27:DL$27)</f>
        <v>2.379359</v>
      </c>
      <c r="DB50" s="2">
        <f>1/1000000*SUM(Chips!DB$27:DM$27)</f>
        <v>2.1292629999999999</v>
      </c>
      <c r="DC50" s="2">
        <f>1/1000000*SUM(Chips!DC$27:DN$27)</f>
        <v>2.0359089999999997</v>
      </c>
      <c r="DD50" s="2">
        <f>1/1000000*SUM(Chips!DD$27:DO$27)</f>
        <v>2.0684869999999997</v>
      </c>
      <c r="DE50" s="2">
        <f>1/1000000*SUM(Chips!DE$27:DP$27)</f>
        <v>2.1847179999999997</v>
      </c>
      <c r="DF50" s="2">
        <f>1/1000000*SUM(Chips!DF$27:DQ$27)</f>
        <v>2.1457829999999998</v>
      </c>
      <c r="DG50" s="2">
        <f>1/1000000*SUM(Chips!DG$27:DR$27)</f>
        <v>2.1892130000000001</v>
      </c>
      <c r="DH50" s="2">
        <f>1/1000000*SUM(Chips!DH$27:DS$27)</f>
        <v>2.3783499999999997</v>
      </c>
      <c r="DI50" s="2">
        <f>1/1000000*SUM(Chips!DI$27:DT$27)</f>
        <v>2.5140359999999999</v>
      </c>
      <c r="DJ50" s="2">
        <f>1/1000000*SUM(Chips!DJ$27:DU$27)</f>
        <v>2.3804219999999998</v>
      </c>
      <c r="DK50" s="2">
        <f>1/1000000*SUM(Chips!DK$27:DV$27)</f>
        <v>2.3017289999999999</v>
      </c>
      <c r="DL50" s="2">
        <f>1/1000000*SUM(Chips!DL$27:DW$27)</f>
        <v>2.3641899999999998</v>
      </c>
      <c r="DM50" s="2">
        <f>1/1000000*SUM(Chips!DM$27:DX$27)</f>
        <v>2.2950339999999998</v>
      </c>
      <c r="DN50" s="2">
        <f>1/1000000*SUM(Chips!DN$27:DY$27)</f>
        <v>2.352392</v>
      </c>
      <c r="DO50" s="2">
        <f>1/1000000*SUM(Chips!DO$27:DZ$27)</f>
        <v>2.4988579999999998</v>
      </c>
      <c r="DP50" s="2">
        <f>1/1000000*SUM(Chips!DP$27:EA$27)</f>
        <v>2.5903350000000001</v>
      </c>
      <c r="DQ50" s="2">
        <f>1/1000000*SUM(Chips!DQ$27:EB$27)</f>
        <v>2.5050749999999997</v>
      </c>
      <c r="DR50" s="2">
        <f>1/1000000*SUM(Chips!DR$27:EC$27)</f>
        <v>2.488934</v>
      </c>
      <c r="DS50" s="2">
        <f>1/1000000*SUM(Chips!DS$27:ED$27)</f>
        <v>2.3373699999999999</v>
      </c>
      <c r="DT50" s="2">
        <f>1/1000000*SUM(Chips!DT$27:EE$27)</f>
        <v>2.191656</v>
      </c>
      <c r="DU50" s="2">
        <f>1/1000000*SUM(Chips!DU$27:EF$27)</f>
        <v>2.1682190000000001</v>
      </c>
      <c r="DV50" s="2">
        <f>1/1000000*SUM(Chips!DV$27:EG$27)</f>
        <v>2.328478</v>
      </c>
      <c r="DW50" s="2">
        <f>1/1000000*SUM(Chips!DW$27:EH$27)</f>
        <v>2.4371239999999998</v>
      </c>
      <c r="DX50" s="2">
        <f>1/1000000*SUM(Chips!DX$27:EI$27)</f>
        <v>2.4043969999999999</v>
      </c>
      <c r="DY50" s="2">
        <f>1/1000000*SUM(Chips!DY$27:EJ$27)</f>
        <v>2.4124689999999998</v>
      </c>
      <c r="DZ50" s="2">
        <f>1/1000000*SUM(Chips!DZ$27:EK$27)</f>
        <v>2.46129</v>
      </c>
      <c r="EA50" s="2">
        <f>1/1000000*SUM(Chips!EA$27:EL$27)</f>
        <v>2.4433750000000001</v>
      </c>
      <c r="EB50" s="2">
        <f>1/1000000*SUM(Chips!EB$27:EM$27)</f>
        <v>2.3687100000000001</v>
      </c>
      <c r="EC50" s="2">
        <f>1/1000000*SUM(Chips!EC$27:EN$27)</f>
        <v>2.4706189999999997</v>
      </c>
      <c r="ED50" s="2">
        <f>1/1000000*SUM(Chips!ED$27:EO$27)</f>
        <v>2.5841240000000001</v>
      </c>
      <c r="EE50" s="2">
        <f>1/1000000*SUM(Chips!EE$27:EP$27)</f>
        <v>2.862654</v>
      </c>
      <c r="EF50" s="2">
        <f>1/1000000*SUM(Chips!EF$27:EQ$27)</f>
        <v>3.1648669999999997</v>
      </c>
      <c r="EG50" s="2">
        <f>1/1000000*SUM(Chips!EG$27:ER$27)</f>
        <v>3.2744409999999999</v>
      </c>
      <c r="EH50" s="2">
        <f>1/1000000*SUM(Chips!EH$27:ES$27)</f>
        <v>3.476213</v>
      </c>
      <c r="EI50" s="2">
        <f>1/1000000*SUM(Chips!EI$27:ET$27)</f>
        <v>3.728837</v>
      </c>
      <c r="EJ50" s="2">
        <f>1/1000000*SUM(Chips!EJ$27:EU$27)</f>
        <v>3.9001299999999999</v>
      </c>
      <c r="EK50" s="2">
        <f>1/1000000*SUM(Chips!EK$27:EV$27)</f>
        <v>4.0866530000000001</v>
      </c>
      <c r="EL50" s="2">
        <f>1/1000000*SUM(Chips!EL$27:EW$27)</f>
        <v>4.1846930000000002</v>
      </c>
      <c r="EM50" s="2">
        <f>1/1000000*SUM(Chips!EM$27:EX$27)</f>
        <v>4.3654869999999999</v>
      </c>
      <c r="EN50" s="2">
        <f>1/1000000*SUM(Chips!EN$27:EY$27)</f>
        <v>4.5561419999999995</v>
      </c>
      <c r="EO50" s="2">
        <f>1/1000000*SUM(Chips!EO$27:EZ$27)</f>
        <v>4.7408969999999995</v>
      </c>
      <c r="EP50" s="2">
        <f>1/1000000*SUM(Chips!EP$27:FA$27)</f>
        <v>4.8316400000000002</v>
      </c>
      <c r="EQ50" s="2">
        <f>1/1000000*SUM(Chips!EQ$27:FB$27)</f>
        <v>4.8234089999999998</v>
      </c>
      <c r="ER50" s="2">
        <f>1/1000000*SUM(Chips!ER$27:FC$27)</f>
        <v>4.830241</v>
      </c>
      <c r="ES50" s="2">
        <f>1/1000000*SUM(Chips!ES$27:FD$27)</f>
        <v>4.9292759999999998</v>
      </c>
      <c r="ET50" s="2">
        <f>1/1000000*SUM(Chips!ET$27:FE$27)</f>
        <v>4.8582039999999997</v>
      </c>
      <c r="EU50" s="2">
        <f>1/1000000*SUM(Chips!EU$27:FF$27)</f>
        <v>4.7264049999999997</v>
      </c>
      <c r="EV50" s="2">
        <f>1/1000000*SUM(Chips!EV$27:FG$27)</f>
        <v>4.666976</v>
      </c>
      <c r="EW50" s="2">
        <f>1/1000000*SUM(Chips!EW$27:FH$27)</f>
        <v>4.6385829999999997</v>
      </c>
      <c r="EX50" s="2">
        <f>1/1000000*SUM(Chips!EX$27:FI$27)</f>
        <v>4.5008530000000002</v>
      </c>
      <c r="EY50" s="2">
        <f>1/1000000*SUM(Chips!EY$27:FJ$27)</f>
        <v>4.5779689999999995</v>
      </c>
      <c r="EZ50" s="2">
        <f>1/1000000*SUM(Chips!EZ$27:FK$27)</f>
        <v>4.644101</v>
      </c>
      <c r="FA50" s="2">
        <f>1/1000000*SUM(Chips!FA$27:FL$27)</f>
        <v>4.591545</v>
      </c>
      <c r="FB50" s="2">
        <f>1/1000000*SUM(Chips!FB$27:FM$27)</f>
        <v>4.5758070000000002</v>
      </c>
      <c r="FC50" s="2">
        <f>1/1000000*SUM(Chips!FC$27:FN$27)</f>
        <v>4.7740140000000002</v>
      </c>
      <c r="FD50" s="2">
        <f>1/1000000*SUM(Chips!FD$27:FO$27)</f>
        <v>4.837853</v>
      </c>
      <c r="FE50" s="2">
        <f>1/1000000*SUM(Chips!FE$27:FP$27)</f>
        <v>5.0524439999999995</v>
      </c>
      <c r="FF50" s="2">
        <f>1/1000000*SUM(Chips!FF$27:FQ$27)</f>
        <v>5.1895729999999993</v>
      </c>
      <c r="FG50" s="2">
        <f>1/1000000*SUM(Chips!FG$27:FR$27)</f>
        <v>5.4211299999999998</v>
      </c>
      <c r="FH50" s="2">
        <f>1/1000000*SUM(Chips!FH$27:FS$27)</f>
        <v>5.6545529999999999</v>
      </c>
      <c r="FI50" s="2">
        <f>1/1000000*SUM(Chips!FI$27:FT$27)</f>
        <v>5.8358939999999997</v>
      </c>
      <c r="FJ50" s="2">
        <f>1/1000000*SUM(Chips!FJ$27:FU$27)</f>
        <v>5.846921</v>
      </c>
      <c r="FK50" s="2">
        <f>1/1000000*SUM(Chips!FK$27:FV$27)</f>
        <v>5.7975539999999999</v>
      </c>
      <c r="FL50" s="2">
        <f>1/1000000*SUM(Chips!FL$27:FW$27)</f>
        <v>6.1309249999999995</v>
      </c>
      <c r="FM50" s="2">
        <f>1/1000000*SUM(Chips!FM$27:FX$27)</f>
        <v>5.7408349999999997</v>
      </c>
      <c r="FN50" s="2">
        <f>1/1000000*SUM(Chips!FN$27:FY$27)</f>
        <v>5.3943669999999999</v>
      </c>
    </row>
    <row r="51" spans="1:170">
      <c r="A51" t="str">
        <f>Pellets!A$32</f>
        <v>Sweden</v>
      </c>
      <c r="B51" s="2">
        <f>1/1000000*SUM(Chips!B$32:M$32)</f>
        <v>0</v>
      </c>
      <c r="C51" s="2">
        <f>1/1000000*SUM(Chips!C$32:N$32)</f>
        <v>0</v>
      </c>
      <c r="D51" s="2">
        <f>1/1000000*SUM(Chips!D$32:O$32)</f>
        <v>0</v>
      </c>
      <c r="E51" s="2">
        <f>1/1000000*SUM(Chips!E$32:P$32)</f>
        <v>0</v>
      </c>
      <c r="F51" s="2">
        <f>1/1000000*SUM(Chips!F$32:Q$32)</f>
        <v>0</v>
      </c>
      <c r="G51" s="2">
        <f>1/1000000*SUM(Chips!G$32:R$32)</f>
        <v>0</v>
      </c>
      <c r="H51" s="2">
        <f>1/1000000*SUM(Chips!H$32:S$32)</f>
        <v>0</v>
      </c>
      <c r="I51" s="2">
        <f>1/1000000*SUM(Chips!I$32:T$32)</f>
        <v>0</v>
      </c>
      <c r="J51" s="2">
        <f>1/1000000*SUM(Chips!J$32:U$32)</f>
        <v>0</v>
      </c>
      <c r="K51" s="2">
        <f>1/1000000*SUM(Chips!K$32:V$32)</f>
        <v>0</v>
      </c>
      <c r="L51" s="2">
        <f>1/1000000*SUM(Chips!L$32:W$32)</f>
        <v>0</v>
      </c>
      <c r="M51" s="2">
        <f>1/1000000*SUM(Chips!M$32:X$32)</f>
        <v>0</v>
      </c>
      <c r="N51" s="2">
        <f>1/1000000*SUM(Chips!N$32:Y$32)</f>
        <v>0</v>
      </c>
      <c r="O51" s="2">
        <f>1/1000000*SUM(Chips!O$32:Z$32)</f>
        <v>0</v>
      </c>
      <c r="P51" s="2">
        <f>1/1000000*SUM(Chips!P$32:AA$32)</f>
        <v>0</v>
      </c>
      <c r="Q51" s="2">
        <f>1/1000000*SUM(Chips!Q$32:AB$32)</f>
        <v>0</v>
      </c>
      <c r="R51" s="2">
        <f>1/1000000*SUM(Chips!R$32:AC$32)</f>
        <v>0</v>
      </c>
      <c r="S51" s="2">
        <f>1/1000000*SUM(Chips!S$32:AD$32)</f>
        <v>0</v>
      </c>
      <c r="T51" s="2">
        <f>1/1000000*SUM(Chips!T$32:AE$32)</f>
        <v>0</v>
      </c>
      <c r="U51" s="2">
        <f>1/1000000*SUM(Chips!U$32:AF$32)</f>
        <v>0</v>
      </c>
      <c r="V51" s="2">
        <f>1/1000000*SUM(Chips!V$32:AG$32)</f>
        <v>0</v>
      </c>
      <c r="W51" s="2">
        <f>1/1000000*SUM(Chips!W$32:AH$32)</f>
        <v>0</v>
      </c>
      <c r="X51" s="2">
        <f>1/1000000*SUM(Chips!X$32:AI$32)</f>
        <v>0</v>
      </c>
      <c r="Y51" s="2">
        <f>1/1000000*SUM(Chips!Y$32:AJ$32)</f>
        <v>0</v>
      </c>
      <c r="Z51" s="2">
        <f>1/1000000*SUM(Chips!Z$32:AK$32)</f>
        <v>0</v>
      </c>
      <c r="AA51" s="2">
        <f>1/1000000*SUM(Chips!AA$32:AL$32)</f>
        <v>0</v>
      </c>
      <c r="AB51" s="2">
        <f>1/1000000*SUM(Chips!AB$32:AM$32)</f>
        <v>0</v>
      </c>
      <c r="AC51" s="2">
        <f>1/1000000*SUM(Chips!AC$32:AN$32)</f>
        <v>0</v>
      </c>
      <c r="AD51" s="2">
        <f>1/1000000*SUM(Chips!AD$32:AO$32)</f>
        <v>0</v>
      </c>
      <c r="AE51" s="2">
        <f>1/1000000*SUM(Chips!AE$32:AP$32)</f>
        <v>0</v>
      </c>
      <c r="AF51" s="2">
        <f>1/1000000*SUM(Chips!AF$32:AQ$32)</f>
        <v>0</v>
      </c>
      <c r="AG51" s="2">
        <f>1/1000000*SUM(Chips!AG$32:AR$32)</f>
        <v>0</v>
      </c>
      <c r="AH51" s="2">
        <f>1/1000000*SUM(Chips!AH$32:AS$32)</f>
        <v>0</v>
      </c>
      <c r="AI51" s="2">
        <f>1/1000000*SUM(Chips!AI$32:AT$32)</f>
        <v>0</v>
      </c>
      <c r="AJ51" s="2">
        <f>1/1000000*SUM(Chips!AJ$32:AU$32)</f>
        <v>0</v>
      </c>
      <c r="AK51" s="2">
        <f>1/1000000*SUM(Chips!AK$32:AV$32)</f>
        <v>0</v>
      </c>
      <c r="AL51" s="2">
        <f>1/1000000*SUM(Chips!AL$32:AW$32)</f>
        <v>0</v>
      </c>
      <c r="AM51" s="2">
        <f>1/1000000*SUM(Chips!AM$32:AX$32)</f>
        <v>0</v>
      </c>
      <c r="AN51" s="2">
        <f>1/1000000*SUM(Chips!AN$32:AY$32)</f>
        <v>0</v>
      </c>
      <c r="AO51" s="2">
        <f>1/1000000*SUM(Chips!AO$32:AZ$32)</f>
        <v>0</v>
      </c>
      <c r="AP51" s="2">
        <f>1/1000000*SUM(Chips!AP$32:BA$32)</f>
        <v>0</v>
      </c>
      <c r="AQ51" s="2">
        <f>1/1000000*SUM(Chips!AQ$32:BB$32)</f>
        <v>0</v>
      </c>
      <c r="AR51" s="2">
        <f>1/1000000*SUM(Chips!AR$32:BC$32)</f>
        <v>0</v>
      </c>
      <c r="AS51" s="2">
        <f>1/1000000*SUM(Chips!AS$32:BD$32)</f>
        <v>0</v>
      </c>
      <c r="AT51" s="2">
        <f>1/1000000*SUM(Chips!AT$32:BE$32)</f>
        <v>0</v>
      </c>
      <c r="AU51" s="2">
        <f>1/1000000*SUM(Chips!AU$32:BF$32)</f>
        <v>0</v>
      </c>
      <c r="AV51" s="2">
        <f>1/1000000*SUM(Chips!AV$32:BG$32)</f>
        <v>0</v>
      </c>
      <c r="AW51" s="2">
        <f>1/1000000*SUM(Chips!AW$32:BH$32)</f>
        <v>0</v>
      </c>
      <c r="AX51" s="2">
        <f>1/1000000*SUM(Chips!AX$32:BI$32)</f>
        <v>0</v>
      </c>
      <c r="AY51" s="2">
        <f>1/1000000*SUM(Chips!AY$32:BJ$32)</f>
        <v>0</v>
      </c>
      <c r="AZ51" s="2">
        <f>1/1000000*SUM(Chips!AZ$32:BK$32)</f>
        <v>0</v>
      </c>
      <c r="BA51" s="2">
        <f>1/1000000*SUM(Chips!BA$32:BL$32)</f>
        <v>0</v>
      </c>
      <c r="BB51" s="2">
        <f>1/1000000*SUM(Chips!BB$32:BM$32)</f>
        <v>0</v>
      </c>
      <c r="BC51" s="2">
        <f>1/1000000*SUM(Chips!BC$32:BN$32)</f>
        <v>0</v>
      </c>
      <c r="BD51" s="2">
        <f>1/1000000*SUM(Chips!BD$32:BO$32)</f>
        <v>0</v>
      </c>
      <c r="BE51" s="2">
        <f>1/1000000*SUM(Chips!BE$32:BP$32)</f>
        <v>0</v>
      </c>
      <c r="BF51" s="2">
        <f>1/1000000*SUM(Chips!BF$32:BQ$32)</f>
        <v>0</v>
      </c>
      <c r="BG51" s="2">
        <f>1/1000000*SUM(Chips!BG$32:BR$32)</f>
        <v>0</v>
      </c>
      <c r="BH51" s="2">
        <f>1/1000000*SUM(Chips!BH$32:BS$32)</f>
        <v>0</v>
      </c>
      <c r="BI51" s="2">
        <f>1/1000000*SUM(Chips!BI$32:BT$32)</f>
        <v>0</v>
      </c>
      <c r="BJ51" s="2">
        <f>1/1000000*SUM(Chips!BJ$32:BU$32)</f>
        <v>0</v>
      </c>
      <c r="BK51" s="2">
        <f>1/1000000*SUM(Chips!BK$32:BV$32)</f>
        <v>0</v>
      </c>
      <c r="BL51" s="2">
        <f>1/1000000*SUM(Chips!BL$32:BW$32)</f>
        <v>0</v>
      </c>
      <c r="BM51" s="2">
        <f>1/1000000*SUM(Chips!BM$32:BX$32)</f>
        <v>0</v>
      </c>
      <c r="BN51" s="2">
        <f>1/1000000*SUM(Chips!BN$32:BY$32)</f>
        <v>0</v>
      </c>
      <c r="BO51" s="2">
        <f>1/1000000*SUM(Chips!BO$32:BZ$32)</f>
        <v>0</v>
      </c>
      <c r="BP51" s="2">
        <f>1/1000000*SUM(Chips!BP$32:CA$32)</f>
        <v>0</v>
      </c>
      <c r="BQ51" s="2">
        <f>1/1000000*SUM(Chips!BQ$32:CB$32)</f>
        <v>0</v>
      </c>
      <c r="BR51" s="2">
        <f>1/1000000*SUM(Chips!BR$32:CC$32)</f>
        <v>0</v>
      </c>
      <c r="BS51" s="2">
        <f>1/1000000*SUM(Chips!BS$32:CD$32)</f>
        <v>0</v>
      </c>
      <c r="BT51" s="2">
        <f>1/1000000*SUM(Chips!BT$32:CE$32)</f>
        <v>0</v>
      </c>
      <c r="BU51" s="2">
        <f>1/1000000*SUM(Chips!BU$32:CF$32)</f>
        <v>0</v>
      </c>
      <c r="BV51" s="2">
        <f>1/1000000*SUM(Chips!BV$32:CG$32)</f>
        <v>0</v>
      </c>
      <c r="BW51" s="2">
        <f>1/1000000*SUM(Chips!BW$32:CH$32)</f>
        <v>0</v>
      </c>
      <c r="BX51" s="2">
        <f>1/1000000*SUM(Chips!BX$32:CI$32)</f>
        <v>0</v>
      </c>
      <c r="BY51" s="2">
        <f>1/1000000*SUM(Chips!BY$32:CJ$32)</f>
        <v>0</v>
      </c>
      <c r="BZ51" s="2">
        <f>1/1000000*SUM(Chips!BZ$32:CK$32)</f>
        <v>0</v>
      </c>
      <c r="CA51" s="2">
        <f>1/1000000*SUM(Chips!CA$32:CL$32)</f>
        <v>0</v>
      </c>
      <c r="CB51" s="2">
        <f>1/1000000*SUM(Chips!CB$32:CM$32)</f>
        <v>0</v>
      </c>
      <c r="CC51" s="2">
        <f>1/1000000*SUM(Chips!CC$32:CN$32)</f>
        <v>0</v>
      </c>
      <c r="CD51" s="2">
        <f>1/1000000*SUM(Chips!CD$32:CO$32)</f>
        <v>0</v>
      </c>
      <c r="CE51" s="2">
        <f>1/1000000*SUM(Chips!CE$32:CP$32)</f>
        <v>0</v>
      </c>
      <c r="CF51" s="2">
        <f>1/1000000*SUM(Chips!CF$32:CQ$32)</f>
        <v>0</v>
      </c>
      <c r="CG51" s="2">
        <f>1/1000000*SUM(Chips!CG$32:CR$32)</f>
        <v>0</v>
      </c>
      <c r="CH51" s="2">
        <f>1/1000000*SUM(Chips!CH$32:CS$32)</f>
        <v>0</v>
      </c>
      <c r="CI51" s="2">
        <f>1/1000000*SUM(Chips!CI$32:CT$32)</f>
        <v>0</v>
      </c>
      <c r="CJ51" s="2">
        <f>1/1000000*SUM(Chips!CJ$32:CU$32)</f>
        <v>0</v>
      </c>
      <c r="CK51" s="2">
        <f>1/1000000*SUM(Chips!CK$32:CV$32)</f>
        <v>0</v>
      </c>
      <c r="CL51" s="2">
        <f>1/1000000*SUM(Chips!CL$32:CW$32)</f>
        <v>0</v>
      </c>
      <c r="CM51" s="2">
        <f>1/1000000*SUM(Chips!CM$32:CX$32)</f>
        <v>0</v>
      </c>
      <c r="CN51" s="2">
        <f>1/1000000*SUM(Chips!CN$32:CY$32)</f>
        <v>0</v>
      </c>
      <c r="CO51" s="2">
        <f>1/1000000*SUM(Chips!CO$32:CZ$32)</f>
        <v>0</v>
      </c>
      <c r="CP51" s="2">
        <f>1/1000000*SUM(Chips!CP$32:DA$32)</f>
        <v>0</v>
      </c>
      <c r="CQ51" s="2">
        <f>1/1000000*SUM(Chips!CQ$32:DB$32)</f>
        <v>0</v>
      </c>
      <c r="CR51" s="2">
        <f>1/1000000*SUM(Chips!CR$32:DC$32)</f>
        <v>0</v>
      </c>
      <c r="CS51" s="2">
        <f>1/1000000*SUM(Chips!CS$32:DD$32)</f>
        <v>0</v>
      </c>
      <c r="CT51" s="2">
        <f>1/1000000*SUM(Chips!CT$32:DE$32)</f>
        <v>0</v>
      </c>
      <c r="CU51" s="2">
        <f>1/1000000*SUM(Chips!CU$32:DF$32)</f>
        <v>0</v>
      </c>
      <c r="CV51" s="2">
        <f>1/1000000*SUM(Chips!CV$32:DG$32)</f>
        <v>0</v>
      </c>
      <c r="CW51" s="2">
        <f>1/1000000*SUM(Chips!CW$32:DH$32)</f>
        <v>0</v>
      </c>
      <c r="CX51" s="2">
        <f>1/1000000*SUM(Chips!CX$32:DI$32)</f>
        <v>0</v>
      </c>
      <c r="CY51" s="2">
        <f>1/1000000*SUM(Chips!CY$32:DJ$32)</f>
        <v>0</v>
      </c>
      <c r="CZ51" s="2">
        <f>1/1000000*SUM(Chips!CZ$32:DK$32)</f>
        <v>0</v>
      </c>
      <c r="DA51" s="2">
        <f>1/1000000*SUM(Chips!DA$32:DL$32)</f>
        <v>1.2999999999999999E-5</v>
      </c>
      <c r="DB51" s="2">
        <f>1/1000000*SUM(Chips!DB$32:DM$32)</f>
        <v>1.2999999999999999E-5</v>
      </c>
      <c r="DC51" s="2">
        <f>1/1000000*SUM(Chips!DC$32:DN$32)</f>
        <v>1.2999999999999999E-5</v>
      </c>
      <c r="DD51" s="2">
        <f>1/1000000*SUM(Chips!DD$32:DO$32)</f>
        <v>1.2999999999999999E-5</v>
      </c>
      <c r="DE51" s="2">
        <f>1/1000000*SUM(Chips!DE$32:DP$32)</f>
        <v>1.2999999999999999E-5</v>
      </c>
      <c r="DF51" s="2">
        <f>1/1000000*SUM(Chips!DF$32:DQ$32)</f>
        <v>1.2999999999999999E-5</v>
      </c>
      <c r="DG51" s="2">
        <f>1/1000000*SUM(Chips!DG$32:DR$32)</f>
        <v>1.2999999999999999E-5</v>
      </c>
      <c r="DH51" s="2">
        <f>1/1000000*SUM(Chips!DH$32:DS$32)</f>
        <v>1.2999999999999999E-5</v>
      </c>
      <c r="DI51" s="2">
        <f>1/1000000*SUM(Chips!DI$32:DT$32)</f>
        <v>1.2999999999999999E-5</v>
      </c>
      <c r="DJ51" s="2">
        <f>1/1000000*SUM(Chips!DJ$32:DU$32)</f>
        <v>1.2999999999999999E-5</v>
      </c>
      <c r="DK51" s="2">
        <f>1/1000000*SUM(Chips!DK$32:DV$32)</f>
        <v>1.2999999999999999E-5</v>
      </c>
      <c r="DL51" s="2">
        <f>1/1000000*SUM(Chips!DL$32:DW$32)</f>
        <v>1.2999999999999999E-5</v>
      </c>
      <c r="DM51" s="2">
        <f>1/1000000*SUM(Chips!DM$32:DX$32)</f>
        <v>7.9999999999999996E-6</v>
      </c>
      <c r="DN51" s="2">
        <f>1/1000000*SUM(Chips!DN$32:DY$32)</f>
        <v>7.9999999999999996E-6</v>
      </c>
      <c r="DO51" s="2">
        <f>1/1000000*SUM(Chips!DO$32:DZ$32)</f>
        <v>7.9999999999999996E-6</v>
      </c>
      <c r="DP51" s="2">
        <f>1/1000000*SUM(Chips!DP$32:EA$32)</f>
        <v>7.9999999999999996E-6</v>
      </c>
      <c r="DQ51" s="2">
        <f>1/1000000*SUM(Chips!DQ$32:EB$32)</f>
        <v>7.9999999999999996E-6</v>
      </c>
      <c r="DR51" s="2">
        <f>1/1000000*SUM(Chips!DR$32:EC$32)</f>
        <v>2.9E-5</v>
      </c>
      <c r="DS51" s="2">
        <f>1/1000000*SUM(Chips!DS$32:ED$32)</f>
        <v>2.9E-5</v>
      </c>
      <c r="DT51" s="2">
        <f>1/1000000*SUM(Chips!DT$32:EE$32)</f>
        <v>2.9E-5</v>
      </c>
      <c r="DU51" s="2">
        <f>1/1000000*SUM(Chips!DU$32:EF$32)</f>
        <v>4.3999999999999999E-5</v>
      </c>
      <c r="DV51" s="2">
        <f>1/1000000*SUM(Chips!DV$32:EG$32)</f>
        <v>4.3999999999999999E-5</v>
      </c>
      <c r="DW51" s="2">
        <f>1/1000000*SUM(Chips!DW$32:EH$32)</f>
        <v>4.3999999999999999E-5</v>
      </c>
      <c r="DX51" s="2">
        <f>1/1000000*SUM(Chips!DX$32:EI$32)</f>
        <v>4.3999999999999999E-5</v>
      </c>
      <c r="DY51" s="2">
        <f>1/1000000*SUM(Chips!DY$32:EJ$32)</f>
        <v>3.9999999999999996E-5</v>
      </c>
      <c r="DZ51" s="2">
        <f>1/1000000*SUM(Chips!DZ$32:EK$32)</f>
        <v>3.9999999999999996E-5</v>
      </c>
      <c r="EA51" s="2">
        <f>1/1000000*SUM(Chips!EA$32:EL$32)</f>
        <v>7.7999999999999999E-5</v>
      </c>
      <c r="EB51" s="2">
        <f>1/1000000*SUM(Chips!EB$32:EM$32)</f>
        <v>7.7999999999999999E-5</v>
      </c>
      <c r="EC51" s="2">
        <f>1/1000000*SUM(Chips!EC$32:EN$32)</f>
        <v>7.7999999999999999E-5</v>
      </c>
      <c r="ED51" s="2">
        <f>1/1000000*SUM(Chips!ED$32:EO$32)</f>
        <v>5.6999999999999996E-5</v>
      </c>
      <c r="EE51" s="2">
        <f>1/1000000*SUM(Chips!EE$32:EP$32)</f>
        <v>5.8999999999999998E-5</v>
      </c>
      <c r="EF51" s="2">
        <f>1/1000000*SUM(Chips!EF$32:EQ$32)</f>
        <v>5.8999999999999998E-5</v>
      </c>
      <c r="EG51" s="2">
        <f>1/1000000*SUM(Chips!EG$32:ER$32)</f>
        <v>4.3999999999999999E-5</v>
      </c>
      <c r="EH51" s="2">
        <f>1/1000000*SUM(Chips!EH$32:ES$32)</f>
        <v>4.3999999999999999E-5</v>
      </c>
      <c r="EI51" s="2">
        <f>1/1000000*SUM(Chips!EI$32:ET$32)</f>
        <v>4.3999999999999999E-5</v>
      </c>
      <c r="EJ51" s="2">
        <f>1/1000000*SUM(Chips!EJ$32:EU$32)</f>
        <v>5.4059999999999993E-3</v>
      </c>
      <c r="EK51" s="2">
        <f>1/1000000*SUM(Chips!EK$32:EV$32)</f>
        <v>5.4019999999999997E-3</v>
      </c>
      <c r="EL51" s="2">
        <f>1/1000000*SUM(Chips!EL$32:EW$32)</f>
        <v>5.4019999999999997E-3</v>
      </c>
      <c r="EM51" s="2">
        <f>1/1000000*SUM(Chips!EM$32:EX$32)</f>
        <v>5.3639999999999998E-3</v>
      </c>
      <c r="EN51" s="2">
        <f>1/1000000*SUM(Chips!EN$32:EY$32)</f>
        <v>5.3639999999999998E-3</v>
      </c>
      <c r="EO51" s="2">
        <f>1/1000000*SUM(Chips!EO$32:EZ$32)</f>
        <v>0.312303</v>
      </c>
      <c r="EP51" s="2">
        <f>1/1000000*SUM(Chips!EP$32:FA$32)</f>
        <v>0.62096899999999999</v>
      </c>
      <c r="EQ51" s="2">
        <f>1/1000000*SUM(Chips!EQ$32:FB$32)</f>
        <v>0.63061599999999995</v>
      </c>
      <c r="ER51" s="2">
        <f>1/1000000*SUM(Chips!ER$32:FC$32)</f>
        <v>0.63061599999999995</v>
      </c>
      <c r="ES51" s="2">
        <f>1/1000000*SUM(Chips!ES$32:FD$32)</f>
        <v>0.63061599999999995</v>
      </c>
      <c r="ET51" s="2">
        <f>1/1000000*SUM(Chips!ET$32:FE$32)</f>
        <v>1.2169099999999999</v>
      </c>
      <c r="EU51" s="2">
        <f>1/1000000*SUM(Chips!EU$32:FF$32)</f>
        <v>3.0965400000000001</v>
      </c>
      <c r="EV51" s="2">
        <f>1/1000000*SUM(Chips!EV$32:FG$32)</f>
        <v>3.1766889999999997</v>
      </c>
      <c r="EW51" s="2">
        <f>1/1000000*SUM(Chips!EW$32:FH$32)</f>
        <v>3.1766889999999997</v>
      </c>
      <c r="EX51" s="2">
        <f>1/1000000*SUM(Chips!EX$32:FI$32)</f>
        <v>3.1767019999999997</v>
      </c>
      <c r="EY51" s="2">
        <f>1/1000000*SUM(Chips!EY$32:FJ$32)</f>
        <v>3.1767019999999997</v>
      </c>
      <c r="EZ51" s="2">
        <f>1/1000000*SUM(Chips!EZ$32:FK$32)</f>
        <v>3.6006399999999998</v>
      </c>
      <c r="FA51" s="2">
        <f>1/1000000*SUM(Chips!FA$32:FL$32)</f>
        <v>3.6054119999999998</v>
      </c>
      <c r="FB51" s="2">
        <f>1/1000000*SUM(Chips!FB$32:FM$32)</f>
        <v>3.8887</v>
      </c>
      <c r="FC51" s="2">
        <f>1/1000000*SUM(Chips!FC$32:FN$32)</f>
        <v>4.6007939999999996</v>
      </c>
      <c r="FD51" s="2">
        <f>1/1000000*SUM(Chips!FD$32:FO$32)</f>
        <v>5.2210380000000001</v>
      </c>
      <c r="FE51" s="2">
        <f>1/1000000*SUM(Chips!FE$32:FP$32)</f>
        <v>6.1468959999999999</v>
      </c>
      <c r="FF51" s="2">
        <f>1/1000000*SUM(Chips!FF$32:FQ$32)</f>
        <v>5.5606109999999997</v>
      </c>
      <c r="FG51" s="2">
        <f>1/1000000*SUM(Chips!FG$32:FR$32)</f>
        <v>3.681082</v>
      </c>
      <c r="FH51" s="2">
        <f>1/1000000*SUM(Chips!FH$32:FS$32)</f>
        <v>3.5959759999999998</v>
      </c>
      <c r="FI51" s="2">
        <f>1/1000000*SUM(Chips!FI$32:FT$32)</f>
        <v>3.596705</v>
      </c>
      <c r="FJ51" s="2">
        <f>1/1000000*SUM(Chips!FJ$32:FU$32)</f>
        <v>3.5969449999999998</v>
      </c>
      <c r="FK51" s="2">
        <f>1/1000000*SUM(Chips!FK$32:FV$32)</f>
        <v>3.596978</v>
      </c>
      <c r="FL51" s="2">
        <f>1/1000000*SUM(Chips!FL$32:FW$32)</f>
        <v>3.1731209999999996</v>
      </c>
      <c r="FM51" s="2">
        <f>1/1000000*SUM(Chips!FM$32:FX$32)</f>
        <v>2.8614099999999998</v>
      </c>
      <c r="FN51" s="2">
        <f>1/1000000*SUM(Chips!FN$32:FY$32)</f>
        <v>2.2694559999999999</v>
      </c>
    </row>
    <row r="52" spans="1:170">
      <c r="A52" t="s">
        <v>66</v>
      </c>
      <c r="B52" s="2">
        <f t="shared" ref="B52:AG52" si="94">B$41-SUM(B47:B51)</f>
        <v>0.1386510000000003</v>
      </c>
      <c r="C52" s="2">
        <f t="shared" si="94"/>
        <v>0.13548099999999952</v>
      </c>
      <c r="D52" s="2">
        <f t="shared" si="94"/>
        <v>0.13435400000000053</v>
      </c>
      <c r="E52" s="2">
        <f t="shared" si="94"/>
        <v>0.14556900000000006</v>
      </c>
      <c r="F52" s="2">
        <f t="shared" si="94"/>
        <v>0.18253699999999951</v>
      </c>
      <c r="G52" s="2">
        <f t="shared" si="94"/>
        <v>0.20375699999999952</v>
      </c>
      <c r="H52" s="2">
        <f t="shared" si="94"/>
        <v>0.238734</v>
      </c>
      <c r="I52" s="2">
        <f t="shared" si="94"/>
        <v>0.18991899999999973</v>
      </c>
      <c r="J52" s="2">
        <f t="shared" si="94"/>
        <v>0.19227800000000084</v>
      </c>
      <c r="K52" s="2">
        <f t="shared" si="94"/>
        <v>0.18985699999999905</v>
      </c>
      <c r="L52" s="2">
        <f t="shared" si="94"/>
        <v>0.22238600000000019</v>
      </c>
      <c r="M52" s="2">
        <f t="shared" si="94"/>
        <v>0.22342800000000018</v>
      </c>
      <c r="N52" s="2">
        <f t="shared" si="94"/>
        <v>0.21336000000000022</v>
      </c>
      <c r="O52" s="2">
        <f t="shared" si="94"/>
        <v>0.21653199999999995</v>
      </c>
      <c r="P52" s="2">
        <f t="shared" si="94"/>
        <v>0.2333829999999999</v>
      </c>
      <c r="Q52" s="2">
        <f t="shared" si="94"/>
        <v>0.25763399999999947</v>
      </c>
      <c r="R52" s="2">
        <f t="shared" si="94"/>
        <v>0.27496100000000023</v>
      </c>
      <c r="S52" s="2">
        <f t="shared" si="94"/>
        <v>0.28656499999999951</v>
      </c>
      <c r="T52" s="2">
        <f t="shared" si="94"/>
        <v>0.28890700000000002</v>
      </c>
      <c r="U52" s="2">
        <f t="shared" si="94"/>
        <v>0.30266199999999976</v>
      </c>
      <c r="V52" s="2">
        <f t="shared" si="94"/>
        <v>0.3138399999999999</v>
      </c>
      <c r="W52" s="2">
        <f t="shared" si="94"/>
        <v>0.30859900000000007</v>
      </c>
      <c r="X52" s="2">
        <f t="shared" si="94"/>
        <v>0.2843719999999994</v>
      </c>
      <c r="Y52" s="2">
        <f t="shared" si="94"/>
        <v>0.30178499999999975</v>
      </c>
      <c r="Z52" s="2">
        <f t="shared" si="94"/>
        <v>0.29536300000000004</v>
      </c>
      <c r="AA52" s="2">
        <f t="shared" si="94"/>
        <v>0.30790800000000029</v>
      </c>
      <c r="AB52" s="2">
        <f t="shared" si="94"/>
        <v>0.31039600000000078</v>
      </c>
      <c r="AC52" s="2">
        <f t="shared" si="94"/>
        <v>0.31462000000000057</v>
      </c>
      <c r="AD52" s="2">
        <f t="shared" si="94"/>
        <v>0.26862999999999992</v>
      </c>
      <c r="AE52" s="2">
        <f t="shared" si="94"/>
        <v>0.27279600000000048</v>
      </c>
      <c r="AF52" s="2">
        <f t="shared" si="94"/>
        <v>0.24677099999999985</v>
      </c>
      <c r="AG52" s="2">
        <f t="shared" si="94"/>
        <v>0.235182</v>
      </c>
      <c r="AH52" s="2">
        <f t="shared" ref="AH52:BM52" si="95">AH$41-SUM(AH47:AH51)</f>
        <v>0.25069999999999926</v>
      </c>
      <c r="AI52" s="2">
        <f t="shared" si="95"/>
        <v>0.2530190000000001</v>
      </c>
      <c r="AJ52" s="2">
        <f t="shared" si="95"/>
        <v>0.26868100000000084</v>
      </c>
      <c r="AK52" s="2">
        <f t="shared" si="95"/>
        <v>0.26485800000000026</v>
      </c>
      <c r="AL52" s="2">
        <f t="shared" si="95"/>
        <v>0.27208499999999969</v>
      </c>
      <c r="AM52" s="2">
        <f t="shared" si="95"/>
        <v>0.26121900000000053</v>
      </c>
      <c r="AN52" s="2">
        <f t="shared" si="95"/>
        <v>0.2694870000000007</v>
      </c>
      <c r="AO52" s="2">
        <f t="shared" si="95"/>
        <v>0.24168699999999976</v>
      </c>
      <c r="AP52" s="2">
        <f t="shared" si="95"/>
        <v>0.2778110000000007</v>
      </c>
      <c r="AQ52" s="2">
        <f t="shared" si="95"/>
        <v>0.26373399999999947</v>
      </c>
      <c r="AR52" s="2">
        <f t="shared" si="95"/>
        <v>0.27616399999999874</v>
      </c>
      <c r="AS52" s="2">
        <f t="shared" si="95"/>
        <v>0.28157999999999994</v>
      </c>
      <c r="AT52" s="2">
        <f t="shared" si="95"/>
        <v>0.24550100000000086</v>
      </c>
      <c r="AU52" s="2">
        <f t="shared" si="95"/>
        <v>0.23585599999999918</v>
      </c>
      <c r="AV52" s="2">
        <f t="shared" si="95"/>
        <v>0.2171479999999999</v>
      </c>
      <c r="AW52" s="2">
        <f t="shared" si="95"/>
        <v>0.20656599999999958</v>
      </c>
      <c r="AX52" s="2">
        <f t="shared" si="95"/>
        <v>0.21095999999999915</v>
      </c>
      <c r="AY52" s="2">
        <f t="shared" si="95"/>
        <v>0.21089300000000044</v>
      </c>
      <c r="AZ52" s="2">
        <f t="shared" si="95"/>
        <v>0.21276900000000065</v>
      </c>
      <c r="BA52" s="2">
        <f t="shared" si="95"/>
        <v>0.20297700000000063</v>
      </c>
      <c r="BB52" s="2">
        <f t="shared" si="95"/>
        <v>0.17106500000000047</v>
      </c>
      <c r="BC52" s="2">
        <f t="shared" si="95"/>
        <v>0.16414500000000043</v>
      </c>
      <c r="BD52" s="2">
        <f t="shared" si="95"/>
        <v>0.15596900000000069</v>
      </c>
      <c r="BE52" s="2">
        <f t="shared" si="95"/>
        <v>0.14713800000000088</v>
      </c>
      <c r="BF52" s="2">
        <f t="shared" si="95"/>
        <v>0.14904899999999977</v>
      </c>
      <c r="BG52" s="2">
        <f t="shared" si="95"/>
        <v>0.15691700000000086</v>
      </c>
      <c r="BH52" s="2">
        <f t="shared" si="95"/>
        <v>0.16249000000000002</v>
      </c>
      <c r="BI52" s="2">
        <f t="shared" si="95"/>
        <v>0.16032099999999883</v>
      </c>
      <c r="BJ52" s="2">
        <f t="shared" si="95"/>
        <v>0.15258900000000075</v>
      </c>
      <c r="BK52" s="2">
        <f t="shared" si="95"/>
        <v>0.15131300000000003</v>
      </c>
      <c r="BL52" s="2">
        <f t="shared" si="95"/>
        <v>0.13070999999999966</v>
      </c>
      <c r="BM52" s="2">
        <f t="shared" si="95"/>
        <v>0.13024600000000053</v>
      </c>
      <c r="BN52" s="2">
        <f t="shared" ref="BN52:CR52" si="96">BN$41-SUM(BN47:BN51)</f>
        <v>0.15562099999999912</v>
      </c>
      <c r="BO52" s="2">
        <f t="shared" si="96"/>
        <v>0.14905300000000032</v>
      </c>
      <c r="BP52" s="2">
        <f t="shared" si="96"/>
        <v>0.16796699999999998</v>
      </c>
      <c r="BQ52" s="2">
        <f t="shared" si="96"/>
        <v>0.21488099999999921</v>
      </c>
      <c r="BR52" s="2">
        <f t="shared" si="96"/>
        <v>0.2419399999999996</v>
      </c>
      <c r="BS52" s="2">
        <f t="shared" si="96"/>
        <v>0.24179100000000009</v>
      </c>
      <c r="BT52" s="2">
        <f t="shared" si="96"/>
        <v>0.26162300000000016</v>
      </c>
      <c r="BU52" s="2">
        <f t="shared" si="96"/>
        <v>0.31312300000000004</v>
      </c>
      <c r="BV52" s="2">
        <f t="shared" si="96"/>
        <v>0.3497180000000002</v>
      </c>
      <c r="BW52" s="2">
        <f t="shared" si="96"/>
        <v>0.43539900000000031</v>
      </c>
      <c r="BX52" s="2">
        <f t="shared" si="96"/>
        <v>0.57784600000000008</v>
      </c>
      <c r="BY52" s="2">
        <f t="shared" si="96"/>
        <v>0.6122639999999997</v>
      </c>
      <c r="BZ52" s="2">
        <f t="shared" si="96"/>
        <v>0.6170359999999997</v>
      </c>
      <c r="CA52" s="2">
        <f t="shared" si="96"/>
        <v>0.61554899999999968</v>
      </c>
      <c r="CB52" s="2">
        <f t="shared" si="96"/>
        <v>0.60239399999999943</v>
      </c>
      <c r="CC52" s="2">
        <f t="shared" si="96"/>
        <v>0.55624299999999938</v>
      </c>
      <c r="CD52" s="2">
        <f t="shared" si="96"/>
        <v>0.53699199999999969</v>
      </c>
      <c r="CE52" s="2">
        <f t="shared" si="96"/>
        <v>0.55013199999999962</v>
      </c>
      <c r="CF52" s="2">
        <f t="shared" si="96"/>
        <v>0.52114299999999947</v>
      </c>
      <c r="CG52" s="2">
        <f t="shared" si="96"/>
        <v>0.51156399999999991</v>
      </c>
      <c r="CH52" s="2">
        <f t="shared" si="96"/>
        <v>0.47392399999999935</v>
      </c>
      <c r="CI52" s="2">
        <f t="shared" si="96"/>
        <v>0.43342700000000001</v>
      </c>
      <c r="CJ52" s="2">
        <f t="shared" si="96"/>
        <v>0.29758599999999991</v>
      </c>
      <c r="CK52" s="2">
        <f t="shared" si="96"/>
        <v>0.31061899999999909</v>
      </c>
      <c r="CL52" s="2">
        <f t="shared" si="96"/>
        <v>0.2860870000000002</v>
      </c>
      <c r="CM52" s="2">
        <f t="shared" si="96"/>
        <v>0.32664699999999947</v>
      </c>
      <c r="CN52" s="2">
        <f t="shared" si="96"/>
        <v>0.3515460000000008</v>
      </c>
      <c r="CO52" s="2">
        <f t="shared" si="96"/>
        <v>0.39590800000000037</v>
      </c>
      <c r="CP52" s="2">
        <f t="shared" si="96"/>
        <v>0.39205099999999948</v>
      </c>
      <c r="CQ52" s="2">
        <f t="shared" si="96"/>
        <v>0.38289200000000001</v>
      </c>
      <c r="CR52" s="2">
        <f t="shared" si="96"/>
        <v>0.39113199999999981</v>
      </c>
      <c r="CS52" s="2">
        <f t="shared" ref="CS52:CX52" si="97">CS$41-SUM(CS47:CS51)</f>
        <v>0.35198700000000027</v>
      </c>
      <c r="CT52" s="2">
        <f t="shared" si="97"/>
        <v>0.47268100000000146</v>
      </c>
      <c r="CU52" s="2">
        <f t="shared" si="97"/>
        <v>0.45235500000000073</v>
      </c>
      <c r="CV52" s="2">
        <f t="shared" si="97"/>
        <v>0.59742899999999999</v>
      </c>
      <c r="CW52" s="2">
        <f t="shared" si="97"/>
        <v>0.71782500000000127</v>
      </c>
      <c r="CX52" s="2">
        <f t="shared" si="97"/>
        <v>1.0067520000000005</v>
      </c>
      <c r="CY52" s="2">
        <f t="shared" ref="CY52:DE52" si="98">CY$41-SUM(CY47:CY51)</f>
        <v>1.1685680000000005</v>
      </c>
      <c r="CZ52" s="2">
        <f t="shared" si="98"/>
        <v>1.1465779999999999</v>
      </c>
      <c r="DA52" s="2">
        <f t="shared" si="98"/>
        <v>1.1407360000000004</v>
      </c>
      <c r="DB52" s="2">
        <f t="shared" si="98"/>
        <v>1.1362520000000007</v>
      </c>
      <c r="DC52" s="2">
        <f t="shared" si="98"/>
        <v>1.1245860000000008</v>
      </c>
      <c r="DD52" s="2">
        <f t="shared" si="98"/>
        <v>1.116519000000002</v>
      </c>
      <c r="DE52" s="2">
        <f t="shared" si="98"/>
        <v>1.1847130000000003</v>
      </c>
      <c r="DF52" s="2">
        <f>DF$41-SUM(DF47:DF51)</f>
        <v>1.0730020000000007</v>
      </c>
      <c r="DG52" s="2">
        <f t="shared" ref="DG52:DQ52" si="99">DG$41-SUM(DG47:DG51)</f>
        <v>1.0689469999999996</v>
      </c>
      <c r="DH52" s="2">
        <f t="shared" si="99"/>
        <v>0.95019700000000107</v>
      </c>
      <c r="DI52" s="2">
        <f t="shared" si="99"/>
        <v>0.79778400000000183</v>
      </c>
      <c r="DJ52" s="2">
        <f t="shared" si="99"/>
        <v>0.53737200000000129</v>
      </c>
      <c r="DK52" s="2">
        <f t="shared" si="99"/>
        <v>0.39575700000000147</v>
      </c>
      <c r="DL52" s="2">
        <f t="shared" si="99"/>
        <v>0.44214500000000179</v>
      </c>
      <c r="DM52" s="2">
        <f t="shared" si="99"/>
        <v>0.45265700000000209</v>
      </c>
      <c r="DN52" s="2">
        <f t="shared" si="99"/>
        <v>0.48434899999999992</v>
      </c>
      <c r="DO52" s="2">
        <f t="shared" si="99"/>
        <v>0.51233099999999965</v>
      </c>
      <c r="DP52" s="2">
        <f t="shared" si="99"/>
        <v>0.55176100000000083</v>
      </c>
      <c r="DQ52" s="2">
        <f t="shared" si="99"/>
        <v>0.58392400000000144</v>
      </c>
      <c r="DR52" s="2">
        <f>DR$41-SUM(DR47:DR51)</f>
        <v>0.57627899999999954</v>
      </c>
      <c r="DS52" s="2">
        <f t="shared" ref="DS52:EC52" si="100">DS$41-SUM(DS47:DS51)</f>
        <v>0.5706540000000011</v>
      </c>
      <c r="DT52" s="2">
        <f t="shared" si="100"/>
        <v>0.58571400000000118</v>
      </c>
      <c r="DU52" s="2">
        <f t="shared" si="100"/>
        <v>0.63742099999999802</v>
      </c>
      <c r="DV52" s="2">
        <f t="shared" si="100"/>
        <v>0.59215099999999943</v>
      </c>
      <c r="DW52" s="2">
        <f t="shared" si="100"/>
        <v>0.59958699999999787</v>
      </c>
      <c r="DX52" s="2">
        <f t="shared" si="100"/>
        <v>0.53787599999999891</v>
      </c>
      <c r="DY52" s="2">
        <f t="shared" si="100"/>
        <v>0.50379399999999919</v>
      </c>
      <c r="DZ52" s="2">
        <f t="shared" si="100"/>
        <v>0.60462700000000069</v>
      </c>
      <c r="EA52" s="2">
        <f t="shared" si="100"/>
        <v>0.59534299999999796</v>
      </c>
      <c r="EB52" s="2">
        <f t="shared" si="100"/>
        <v>0.61951799999999935</v>
      </c>
      <c r="EC52" s="2">
        <f t="shared" si="100"/>
        <v>0.59291200000000188</v>
      </c>
      <c r="ED52" s="2">
        <f>ED$41-SUM(ED47:ED51)</f>
        <v>0.68489800000000045</v>
      </c>
      <c r="EE52" s="2">
        <f t="shared" ref="EE52:EO52" si="101">EE$41-SUM(EE47:EE51)</f>
        <v>0.7294799999999988</v>
      </c>
      <c r="EF52" s="2">
        <f t="shared" si="101"/>
        <v>0.70632600000000068</v>
      </c>
      <c r="EG52" s="2">
        <f t="shared" si="101"/>
        <v>0.65123599999999904</v>
      </c>
      <c r="EH52" s="2">
        <f t="shared" si="101"/>
        <v>0.80435699999999954</v>
      </c>
      <c r="EI52" s="2">
        <f t="shared" si="101"/>
        <v>0.75746299999999778</v>
      </c>
      <c r="EJ52" s="2">
        <f t="shared" si="101"/>
        <v>0.78580199999999856</v>
      </c>
      <c r="EK52" s="2">
        <f t="shared" si="101"/>
        <v>0.76843099999999964</v>
      </c>
      <c r="EL52" s="2">
        <f t="shared" si="101"/>
        <v>0.66294300000000028</v>
      </c>
      <c r="EM52" s="2">
        <f t="shared" si="101"/>
        <v>0.65245099999999745</v>
      </c>
      <c r="EN52" s="2">
        <f t="shared" si="101"/>
        <v>0.61584200000000067</v>
      </c>
      <c r="EO52" s="2">
        <f t="shared" si="101"/>
        <v>0.54640700000000031</v>
      </c>
      <c r="EP52" s="2">
        <f>EP$41-SUM(EP47:EP51)</f>
        <v>0.46295099999999856</v>
      </c>
      <c r="EQ52" s="2">
        <f t="shared" ref="EQ52:FA52" si="102">EQ$41-SUM(EQ47:EQ51)</f>
        <v>0.41325199999999995</v>
      </c>
      <c r="ER52" s="2">
        <f t="shared" si="102"/>
        <v>0.39200899999999983</v>
      </c>
      <c r="ES52" s="2">
        <f t="shared" si="102"/>
        <v>0.42902899999999988</v>
      </c>
      <c r="ET52" s="2">
        <f t="shared" si="102"/>
        <v>0.35775699999999944</v>
      </c>
      <c r="EU52" s="2">
        <f t="shared" si="102"/>
        <v>1.9584790000000005</v>
      </c>
      <c r="EV52" s="2">
        <f t="shared" si="102"/>
        <v>2.2054010000000002</v>
      </c>
      <c r="EW52" s="2">
        <f t="shared" si="102"/>
        <v>2.2764289999999985</v>
      </c>
      <c r="EX52" s="2">
        <f t="shared" si="102"/>
        <v>2.7128870000000003</v>
      </c>
      <c r="EY52" s="2">
        <f t="shared" si="102"/>
        <v>2.7850180000000009</v>
      </c>
      <c r="EZ52" s="2">
        <f t="shared" si="102"/>
        <v>2.8157389999999989</v>
      </c>
      <c r="FA52" s="2">
        <f t="shared" si="102"/>
        <v>3.455051000000001</v>
      </c>
      <c r="FB52" s="2">
        <f>FB$41-SUM(FB47:FB51)</f>
        <v>3.4726520000000001</v>
      </c>
      <c r="FC52" s="2">
        <f t="shared" ref="FC52:FM52" si="103">FC$41-SUM(FC47:FC51)</f>
        <v>3.4991909999999962</v>
      </c>
      <c r="FD52" s="2">
        <f t="shared" si="103"/>
        <v>4.2787919999999993</v>
      </c>
      <c r="FE52" s="2">
        <f t="shared" si="103"/>
        <v>4.2726400000000009</v>
      </c>
      <c r="FF52" s="2">
        <f t="shared" si="103"/>
        <v>4.6568120000000004</v>
      </c>
      <c r="FG52" s="2">
        <f t="shared" si="103"/>
        <v>3.4921550000000003</v>
      </c>
      <c r="FH52" s="2">
        <f t="shared" si="103"/>
        <v>3.3147799999999989</v>
      </c>
      <c r="FI52" s="2">
        <f t="shared" si="103"/>
        <v>3.2899270000000023</v>
      </c>
      <c r="FJ52" s="2">
        <f t="shared" si="103"/>
        <v>2.9054359999999981</v>
      </c>
      <c r="FK52" s="2">
        <f t="shared" si="103"/>
        <v>3.2455749999999988</v>
      </c>
      <c r="FL52" s="2">
        <f t="shared" si="103"/>
        <v>4.6097980000000014</v>
      </c>
      <c r="FM52" s="2">
        <f t="shared" si="103"/>
        <v>3.9615130000000001</v>
      </c>
      <c r="FN52" s="2">
        <f>FN$41-SUM(FN47:FN51)</f>
        <v>3.9280819999999999</v>
      </c>
    </row>
    <row r="61" spans="1:170">
      <c r="A61" t="str">
        <f>Pellets!A$3</f>
        <v>IntraEU</v>
      </c>
      <c r="B61" s="2">
        <f>1/1000000*SUM(Residues!B$3:M$3)</f>
        <v>11.934930999999999</v>
      </c>
      <c r="C61" s="2">
        <f>1/1000000*SUM(Residues!C$3:N$3)</f>
        <v>12.132109999999999</v>
      </c>
      <c r="D61" s="2">
        <f>1/1000000*SUM(Residues!D$3:O$3)</f>
        <v>12.525383999999999</v>
      </c>
      <c r="E61" s="2">
        <f>1/1000000*SUM(Residues!E$3:P$3)</f>
        <v>13.21185</v>
      </c>
      <c r="F61" s="2">
        <f>1/1000000*SUM(Residues!F$3:Q$3)</f>
        <v>13.618521999999999</v>
      </c>
      <c r="G61" s="2">
        <f>1/1000000*SUM(Residues!G$3:R$3)</f>
        <v>14.276377999999999</v>
      </c>
      <c r="H61" s="2">
        <f>1/1000000*SUM(Residues!H$3:S$3)</f>
        <v>15.152087</v>
      </c>
      <c r="I61" s="2">
        <f>1/1000000*SUM(Residues!I$3:T$3)</f>
        <v>15.343625999999999</v>
      </c>
      <c r="J61" s="2">
        <f>1/1000000*SUM(Residues!J$3:U$3)</f>
        <v>15.803241999999999</v>
      </c>
      <c r="K61" s="2">
        <f>1/1000000*SUM(Residues!K$3:V$3)</f>
        <v>16.398982</v>
      </c>
      <c r="L61" s="2">
        <f>1/1000000*SUM(Residues!L$3:W$3)</f>
        <v>16.911418999999999</v>
      </c>
      <c r="M61" s="2">
        <f>1/1000000*SUM(Residues!M$3:X$3)</f>
        <v>17.612690000000001</v>
      </c>
      <c r="N61" s="2">
        <f>1/1000000*SUM(Residues!N$3:Y$3)</f>
        <v>18.151471000000001</v>
      </c>
      <c r="O61" s="2">
        <f>1/1000000*SUM(Residues!O$3:Z$3)</f>
        <v>18.544822</v>
      </c>
      <c r="P61" s="2">
        <f>1/1000000*SUM(Residues!P$3:AA$3)</f>
        <v>19.230560999999998</v>
      </c>
      <c r="Q61" s="2">
        <f>1/1000000*SUM(Residues!Q$3:AB$3)</f>
        <v>18.177405</v>
      </c>
      <c r="R61" s="2">
        <f>1/1000000*SUM(Residues!R$3:AC$3)</f>
        <v>18.425750000000001</v>
      </c>
      <c r="S61" s="2">
        <f>1/1000000*SUM(Residues!S$3:AD$3)</f>
        <v>17.922322999999999</v>
      </c>
      <c r="T61" s="2">
        <f>1/1000000*SUM(Residues!T$3:AE$3)</f>
        <v>17.536597999999998</v>
      </c>
      <c r="U61" s="2">
        <f>1/1000000*SUM(Residues!U$3:AF$3)</f>
        <v>16.930033999999999</v>
      </c>
      <c r="V61" s="2">
        <f>1/1000000*SUM(Residues!V$3:AG$3)</f>
        <v>16.444817</v>
      </c>
      <c r="W61" s="2">
        <f>1/1000000*SUM(Residues!W$3:AH$3)</f>
        <v>15.782998999999998</v>
      </c>
      <c r="X61" s="2">
        <f>1/1000000*SUM(Residues!X$3:AI$3)</f>
        <v>15.552410999999999</v>
      </c>
      <c r="Y61" s="2">
        <f>1/1000000*SUM(Residues!Y$3:AJ$3)</f>
        <v>15.133396999999999</v>
      </c>
      <c r="Z61" s="2">
        <f>1/1000000*SUM(Residues!Z$3:AK$3)</f>
        <v>14.984992</v>
      </c>
      <c r="AA61" s="2">
        <f>1/1000000*SUM(Residues!AA$3:AL$3)</f>
        <v>15.974299999999999</v>
      </c>
      <c r="AB61" s="2">
        <f>1/1000000*SUM(Residues!AB$3:AM$3)</f>
        <v>16.161055999999999</v>
      </c>
      <c r="AC61" s="2">
        <f>1/1000000*SUM(Residues!AC$3:AN$3)</f>
        <v>17.663892000000001</v>
      </c>
      <c r="AD61" s="2">
        <f>1/1000000*SUM(Residues!AD$3:AO$3)</f>
        <v>17.964209999999998</v>
      </c>
      <c r="AE61" s="2">
        <f>1/1000000*SUM(Residues!AE$3:AP$3)</f>
        <v>18.781679</v>
      </c>
      <c r="AF61" s="2">
        <f>1/1000000*SUM(Residues!AF$3:AQ$3)</f>
        <v>19.432807999999998</v>
      </c>
      <c r="AG61" s="2">
        <f>1/1000000*SUM(Residues!AG$3:AR$3)</f>
        <v>20.002742999999999</v>
      </c>
      <c r="AH61" s="2">
        <f>1/1000000*SUM(Residues!AH$3:AS$3)</f>
        <v>20.835429999999999</v>
      </c>
      <c r="AI61" s="2">
        <f>1/1000000*SUM(Residues!AI$3:AT$3)</f>
        <v>21.214859000000001</v>
      </c>
      <c r="AJ61" s="2">
        <f>1/1000000*SUM(Residues!AJ$3:AU$3)</f>
        <v>21.478134999999998</v>
      </c>
      <c r="AK61" s="2">
        <f>1/1000000*SUM(Residues!AK$3:AV$3)</f>
        <v>21.272185999999998</v>
      </c>
      <c r="AL61" s="2">
        <f>1/1000000*SUM(Residues!AL$3:AW$3)</f>
        <v>21.966290000000001</v>
      </c>
      <c r="AM61" s="2">
        <f>1/1000000*SUM(Residues!AM$3:AX$3)</f>
        <v>21.832096</v>
      </c>
      <c r="AN61" s="2">
        <f>1/1000000*SUM(Residues!AN$3:AY$3)</f>
        <v>21.960802999999999</v>
      </c>
      <c r="AO61" s="2">
        <f>1/1000000*SUM(Residues!AO$3:AZ$3)</f>
        <v>22.368962</v>
      </c>
      <c r="AP61" s="2">
        <f>1/1000000*SUM(Residues!AP$3:BA$3)</f>
        <v>22.886057999999998</v>
      </c>
      <c r="AQ61" s="2">
        <f>1/1000000*SUM(Residues!AQ$3:BB$3)</f>
        <v>23.972552999999998</v>
      </c>
      <c r="AR61" s="2">
        <f>1/1000000*SUM(Residues!AR$3:BC$3)</f>
        <v>24.253463</v>
      </c>
      <c r="AS61" s="2">
        <f>1/1000000*SUM(Residues!AS$3:BD$3)</f>
        <v>25.863420999999999</v>
      </c>
      <c r="AT61" s="2">
        <f>1/1000000*SUM(Residues!AT$3:BE$3)</f>
        <v>25.694807999999998</v>
      </c>
      <c r="AU61" s="2">
        <f>1/1000000*SUM(Residues!AU$3:BF$3)</f>
        <v>26.319443999999997</v>
      </c>
      <c r="AV61" s="2">
        <f>1/1000000*SUM(Residues!AV$3:BG$3)</f>
        <v>26.439684999999997</v>
      </c>
      <c r="AW61" s="2">
        <f>1/1000000*SUM(Residues!AW$3:BH$3)</f>
        <v>27.135441999999998</v>
      </c>
      <c r="AX61" s="2">
        <f>1/1000000*SUM(Residues!AX$3:BI$3)</f>
        <v>26.349840999999998</v>
      </c>
      <c r="AY61" s="2">
        <f>1/1000000*SUM(Residues!AY$3:BJ$3)</f>
        <v>26.370654999999999</v>
      </c>
      <c r="AZ61" s="2">
        <f>1/1000000*SUM(Residues!AZ$3:BK$3)</f>
        <v>25.717699999999997</v>
      </c>
      <c r="BA61" s="2">
        <f>1/1000000*SUM(Residues!BA$3:BL$3)</f>
        <v>25.040942999999999</v>
      </c>
      <c r="BB61" s="2">
        <f>1/1000000*SUM(Residues!BB$3:BM$3)</f>
        <v>24.936184999999998</v>
      </c>
      <c r="BC61" s="2">
        <f>1/1000000*SUM(Residues!BC$3:BN$3)</f>
        <v>23.438876999999998</v>
      </c>
      <c r="BD61" s="2">
        <f>1/1000000*SUM(Residues!BD$3:BO$3)</f>
        <v>23.489701999999998</v>
      </c>
      <c r="BE61" s="2">
        <f>1/1000000*SUM(Residues!BE$3:BP$3)</f>
        <v>22.688182999999999</v>
      </c>
      <c r="BF61" s="2">
        <f>1/1000000*SUM(Residues!BF$3:BQ$3)</f>
        <v>23.465761000000001</v>
      </c>
      <c r="BG61" s="2">
        <f>1/1000000*SUM(Residues!BG$3:BR$3)</f>
        <v>23.799510999999999</v>
      </c>
      <c r="BH61" s="2">
        <f>1/1000000*SUM(Residues!BH$3:BS$3)</f>
        <v>24.238716999999998</v>
      </c>
      <c r="BI61" s="2">
        <f>1/1000000*SUM(Residues!BI$3:BT$3)</f>
        <v>24.363261999999999</v>
      </c>
      <c r="BJ61" s="2">
        <f>1/1000000*SUM(Residues!BJ$3:BU$3)</f>
        <v>25.149621</v>
      </c>
      <c r="BK61" s="2">
        <f>1/1000000*SUM(Residues!BK$3:BV$3)</f>
        <v>24.402511000000001</v>
      </c>
      <c r="BL61" s="2">
        <f>1/1000000*SUM(Residues!BL$3:BW$3)</f>
        <v>24.811913000000001</v>
      </c>
      <c r="BM61" s="2">
        <f>1/1000000*SUM(Residues!BM$3:BX$3)</f>
        <v>24.976495999999997</v>
      </c>
      <c r="BN61" s="2">
        <f>1/1000000*SUM(Residues!BN$3:BY$3)</f>
        <v>25.793278999999998</v>
      </c>
      <c r="BO61" s="2">
        <f>1/1000000*SUM(Residues!BO$3:BZ$3)</f>
        <v>26.631495999999999</v>
      </c>
      <c r="BP61" s="2">
        <f>1/1000000*SUM(Residues!BP$3:CA$3)</f>
        <v>26.799550999999997</v>
      </c>
      <c r="BQ61" s="2">
        <f>1/1000000*SUM(Residues!BQ$3:CB$3)</f>
        <v>26.500346999999998</v>
      </c>
      <c r="BR61" s="2">
        <f>1/1000000*SUM(Residues!BR$3:CC$3)</f>
        <v>25.515087999999999</v>
      </c>
      <c r="BS61" s="2">
        <f>1/1000000*SUM(Residues!BS$3:CD$3)</f>
        <v>25.196252999999999</v>
      </c>
      <c r="BT61" s="2">
        <f>1/1000000*SUM(Residues!BT$3:CE$3)</f>
        <v>25.591902999999999</v>
      </c>
      <c r="BU61" s="2">
        <f>1/1000000*SUM(Residues!BU$3:CF$3)</f>
        <v>25.546095999999999</v>
      </c>
      <c r="BV61" s="2">
        <f>1/1000000*SUM(Residues!BV$3:CG$3)</f>
        <v>25.366009999999999</v>
      </c>
      <c r="BW61" s="2">
        <f>1/1000000*SUM(Residues!BW$3:CH$3)</f>
        <v>25.617519999999999</v>
      </c>
      <c r="BX61" s="2">
        <f>1/1000000*SUM(Residues!BX$3:CI$3)</f>
        <v>26.113029999999998</v>
      </c>
      <c r="BY61" s="2">
        <f>1/1000000*SUM(Residues!BY$3:CJ$3)</f>
        <v>27.443223999999997</v>
      </c>
      <c r="BZ61" s="2">
        <f>1/1000000*SUM(Residues!BZ$3:CK$3)</f>
        <v>26.902027999999998</v>
      </c>
      <c r="CA61" s="2">
        <f>1/1000000*SUM(Residues!CA$3:CL$3)</f>
        <v>27.84393</v>
      </c>
      <c r="CB61" s="2">
        <f>1/1000000*SUM(Residues!CB$3:CM$3)</f>
        <v>28.856424999999998</v>
      </c>
      <c r="CC61" s="2">
        <f>1/1000000*SUM(Residues!CC$3:CN$3)</f>
        <v>30.04853</v>
      </c>
      <c r="CD61" s="2">
        <f>1/1000000*SUM(Residues!CD$3:CO$3)</f>
        <v>31.279624999999999</v>
      </c>
      <c r="CE61" s="2">
        <f>1/1000000*SUM(Residues!CE$3:CP$3)</f>
        <v>31.487050999999997</v>
      </c>
      <c r="CF61" s="2">
        <f>1/1000000*SUM(Residues!CF$3:CQ$3)</f>
        <v>31.559438</v>
      </c>
      <c r="CG61" s="2">
        <f>1/1000000*SUM(Residues!CG$3:CR$3)</f>
        <v>32.229971999999997</v>
      </c>
      <c r="CH61" s="2">
        <f>1/1000000*SUM(Residues!CH$3:CS$3)</f>
        <v>31.843637999999999</v>
      </c>
      <c r="CI61" s="2">
        <f>1/1000000*SUM(Residues!CI$3:CT$3)</f>
        <v>32.508414000000002</v>
      </c>
      <c r="CJ61" s="2">
        <f>1/1000000*SUM(Residues!CJ$3:CU$3)</f>
        <v>33.134065</v>
      </c>
      <c r="CK61" s="2">
        <f>1/1000000*SUM(Residues!CK$3:CV$3)</f>
        <v>33.058318999999997</v>
      </c>
      <c r="CL61" s="2">
        <f>1/1000000*SUM(Residues!CL$3:CW$3)</f>
        <v>35.144571999999997</v>
      </c>
      <c r="CM61" s="2">
        <f>1/1000000*SUM(Residues!CM$3:CX$3)</f>
        <v>35.408946</v>
      </c>
      <c r="CN61" s="2">
        <f>1/1000000*SUM(Residues!CN$3:CY$3)</f>
        <v>35.627058999999996</v>
      </c>
      <c r="CO61" s="2">
        <f>1/1000000*SUM(Residues!CO$3:CZ$3)</f>
        <v>34.970895999999996</v>
      </c>
      <c r="CP61" s="2">
        <f>1/1000000*SUM(Residues!CP$3:DA$3)</f>
        <v>35.019013000000001</v>
      </c>
      <c r="CQ61" s="2">
        <f>1/1000000*SUM(Residues!CQ$3:DB$3)</f>
        <v>34.996795999999996</v>
      </c>
      <c r="CR61" s="2">
        <f>1/1000000*SUM(Residues!CR$3:DC$3)</f>
        <v>36.207769999999996</v>
      </c>
      <c r="CS61" s="2">
        <f>1/1000000*SUM(Residues!CS$3:DD$3)</f>
        <v>36.036825</v>
      </c>
      <c r="CT61" s="2">
        <f>1/1000000*SUM(Residues!CT$3:DE$3)</f>
        <v>37.627932000000001</v>
      </c>
      <c r="CU61" s="2">
        <f>1/1000000*SUM(Residues!CU$3:DF$3)</f>
        <v>39.217472999999998</v>
      </c>
      <c r="CV61" s="2">
        <f>1/1000000*SUM(Residues!CV$3:DG$3)</f>
        <v>39.159662999999995</v>
      </c>
      <c r="CW61" s="2">
        <f>1/1000000*SUM(Residues!CW$3:DH$3)</f>
        <v>38.982343</v>
      </c>
      <c r="CX61" s="2">
        <f>1/1000000*SUM(Residues!CX$3:DI$3)</f>
        <v>38.112575999999997</v>
      </c>
      <c r="CY61" s="2">
        <f>1/1000000*SUM(Residues!CY$3:DJ$3)</f>
        <v>38.449427</v>
      </c>
      <c r="CZ61" s="2">
        <f>1/1000000*SUM(Residues!CZ$3:DK$3)</f>
        <v>38.118741</v>
      </c>
      <c r="DA61" s="2">
        <f>1/1000000*SUM(Residues!DA$3:DL$3)</f>
        <v>39.373255</v>
      </c>
      <c r="DB61" s="2">
        <f>1/1000000*SUM(Residues!DB$3:DM$3)</f>
        <v>39.398323999999995</v>
      </c>
      <c r="DC61" s="2">
        <f>1/1000000*SUM(Residues!DC$3:DN$3)</f>
        <v>39.531233</v>
      </c>
      <c r="DD61" s="2">
        <f>1/1000000*SUM(Residues!DD$3:DO$3)</f>
        <v>39.515031</v>
      </c>
      <c r="DE61" s="2">
        <f>1/1000000*SUM(Residues!DE$3:DP$3)</f>
        <v>40.361202999999996</v>
      </c>
      <c r="DF61" s="2">
        <f>1/1000000*SUM(Residues!DF$3:DQ$3)</f>
        <v>39.813635999999995</v>
      </c>
      <c r="DG61" s="2">
        <f>1/1000000*SUM(Residues!DG$3:DR$3)</f>
        <v>39.366928000000001</v>
      </c>
      <c r="DH61" s="2">
        <f>1/1000000*SUM(Residues!DH$3:DS$3)</f>
        <v>39.946058999999998</v>
      </c>
      <c r="DI61" s="2">
        <f>1/1000000*SUM(Residues!DI$3:DT$3)</f>
        <v>40.173093000000001</v>
      </c>
      <c r="DJ61" s="2">
        <f>1/1000000*SUM(Residues!DJ$3:DU$3)</f>
        <v>38.100587999999995</v>
      </c>
      <c r="DK61" s="2">
        <f>1/1000000*SUM(Residues!DK$3:DV$3)</f>
        <v>37.004056999999996</v>
      </c>
      <c r="DL61" s="2">
        <f>1/1000000*SUM(Residues!DL$3:DW$3)</f>
        <v>36.133474</v>
      </c>
      <c r="DM61" s="2">
        <f>1/1000000*SUM(Residues!DM$3:DX$3)</f>
        <v>35.049081999999999</v>
      </c>
      <c r="DN61" s="2">
        <f>1/1000000*SUM(Residues!DN$3:DY$3)</f>
        <v>34.068306</v>
      </c>
      <c r="DO61" s="2">
        <f>1/1000000*SUM(Residues!DO$3:DZ$3)</f>
        <v>34.302912999999997</v>
      </c>
      <c r="DP61" s="2">
        <f>1/1000000*SUM(Residues!DP$3:EA$3)</f>
        <v>33.890841000000002</v>
      </c>
      <c r="DQ61" s="2">
        <f>1/1000000*SUM(Residues!DQ$3:EB$3)</f>
        <v>33.748148999999998</v>
      </c>
      <c r="DR61" s="2">
        <f>1/1000000*SUM(Residues!DR$3:EC$3)</f>
        <v>33.893231</v>
      </c>
      <c r="DS61" s="2">
        <f>1/1000000*SUM(Residues!DS$3:ED$3)</f>
        <v>33.170164999999997</v>
      </c>
      <c r="DT61" s="2">
        <f>1/1000000*SUM(Residues!DT$3:EE$3)</f>
        <v>32.468607999999996</v>
      </c>
      <c r="DU61" s="2">
        <f>1/1000000*SUM(Residues!DU$3:EF$3)</f>
        <v>33.330933999999999</v>
      </c>
      <c r="DV61" s="2">
        <f>1/1000000*SUM(Residues!DV$3:EG$3)</f>
        <v>35.300298999999995</v>
      </c>
      <c r="DW61" s="2">
        <f>1/1000000*SUM(Residues!DW$3:EH$3)</f>
        <v>35.674813</v>
      </c>
      <c r="DX61" s="2">
        <f>1/1000000*SUM(Residues!DX$3:EI$3)</f>
        <v>36.354002000000001</v>
      </c>
      <c r="DY61" s="2">
        <f>1/1000000*SUM(Residues!DY$3:EJ$3)</f>
        <v>36.293056</v>
      </c>
      <c r="DZ61" s="2">
        <f>1/1000000*SUM(Residues!DZ$3:EK$3)</f>
        <v>37.337286999999996</v>
      </c>
      <c r="EA61" s="2">
        <f>1/1000000*SUM(Residues!EA$3:EL$3)</f>
        <v>37.558230999999999</v>
      </c>
      <c r="EB61" s="2">
        <f>1/1000000*SUM(Residues!EB$3:EM$3)</f>
        <v>37.604653999999996</v>
      </c>
      <c r="EC61" s="2">
        <f>1/1000000*SUM(Residues!EC$3:EN$3)</f>
        <v>37.207374000000002</v>
      </c>
      <c r="ED61" s="2">
        <f>1/1000000*SUM(Residues!ED$3:EO$3)</f>
        <v>36.194063</v>
      </c>
      <c r="EE61" s="2">
        <f>1/1000000*SUM(Residues!EE$3:EP$3)</f>
        <v>36.936298999999998</v>
      </c>
      <c r="EF61" s="2">
        <f>1/1000000*SUM(Residues!EF$3:EQ$3)</f>
        <v>37.927565999999999</v>
      </c>
      <c r="EG61" s="2">
        <f>1/1000000*SUM(Residues!EG$3:ER$3)</f>
        <v>37.515578999999995</v>
      </c>
      <c r="EH61" s="2">
        <f>1/1000000*SUM(Residues!EH$3:ES$3)</f>
        <v>37.174388999999998</v>
      </c>
      <c r="EI61" s="2">
        <f>1/1000000*SUM(Residues!EI$3:ET$3)</f>
        <v>37.787216000000001</v>
      </c>
      <c r="EJ61" s="2">
        <f>1/1000000*SUM(Residues!EJ$3:EU$3)</f>
        <v>38.389004999999997</v>
      </c>
      <c r="EK61" s="2">
        <f>1/1000000*SUM(Residues!EK$3:EV$3)</f>
        <v>39.655014000000001</v>
      </c>
      <c r="EL61" s="2">
        <f>1/1000000*SUM(Residues!EL$3:EW$3)</f>
        <v>40.557853999999999</v>
      </c>
      <c r="EM61" s="2">
        <f>1/1000000*SUM(Residues!EM$3:EX$3)</f>
        <v>40.954907999999996</v>
      </c>
      <c r="EN61" s="2">
        <f>1/1000000*SUM(Residues!EN$3:EY$3)</f>
        <v>43.164906999999999</v>
      </c>
      <c r="EO61" s="2">
        <f>1/1000000*SUM(Residues!EO$3:EZ$3)</f>
        <v>44.599587999999997</v>
      </c>
      <c r="EP61" s="2">
        <f>1/1000000*SUM(Residues!EP$3:FA$3)</f>
        <v>46.265155</v>
      </c>
      <c r="EQ61" s="2">
        <f>1/1000000*SUM(Residues!EQ$3:FB$3)</f>
        <v>47.161169000000001</v>
      </c>
      <c r="ER61" s="2">
        <f>1/1000000*SUM(Residues!ER$3:FC$3)</f>
        <v>47.608651999999999</v>
      </c>
      <c r="ES61" s="2">
        <f>1/1000000*SUM(Residues!ES$3:FD$3)</f>
        <v>48.718146999999995</v>
      </c>
      <c r="ET61" s="2">
        <f>1/1000000*SUM(Residues!ET$3:FE$3)</f>
        <v>49.447314999999996</v>
      </c>
      <c r="EU61" s="2">
        <f>1/1000000*SUM(Residues!EU$3:FF$3)</f>
        <v>49.604697999999999</v>
      </c>
      <c r="EV61" s="2">
        <f>1/1000000*SUM(Residues!EV$3:FG$3)</f>
        <v>48.650791999999996</v>
      </c>
      <c r="EW61" s="2">
        <f>1/1000000*SUM(Residues!EW$3:FH$3)</f>
        <v>47.168500999999999</v>
      </c>
      <c r="EX61" s="2">
        <f>1/1000000*SUM(Residues!EX$3:FI$3)</f>
        <v>45.674240999999995</v>
      </c>
      <c r="EY61" s="2">
        <f>1/1000000*SUM(Residues!EY$3:FJ$3)</f>
        <v>44.828367</v>
      </c>
      <c r="EZ61" s="2">
        <f>1/1000000*SUM(Residues!EZ$3:FK$3)</f>
        <v>42.094941999999996</v>
      </c>
      <c r="FA61" s="2">
        <f>1/1000000*SUM(Residues!FA$3:FL$3)</f>
        <v>40.390167999999996</v>
      </c>
      <c r="FB61" s="2">
        <f>1/1000000*SUM(Residues!FB$3:FM$3)</f>
        <v>39.063890999999998</v>
      </c>
      <c r="FC61" s="2">
        <f>1/1000000*SUM(Residues!FC$3:FN$3)</f>
        <v>37.526178000000002</v>
      </c>
      <c r="FD61" s="2">
        <f>1/1000000*SUM(Residues!FD$3:FO$3)</f>
        <v>36.458714000000001</v>
      </c>
      <c r="FE61" s="2">
        <f>1/1000000*SUM(Residues!FE$3:FP$3)</f>
        <v>35.018048999999998</v>
      </c>
      <c r="FF61" s="2">
        <f>1/1000000*SUM(Residues!FF$3:FQ$3)</f>
        <v>34.975209999999997</v>
      </c>
      <c r="FG61" s="2">
        <f>1/1000000*SUM(Residues!FG$3:FR$3)</f>
        <v>34.060479000000001</v>
      </c>
      <c r="FH61" s="2">
        <f>1/1000000*SUM(Residues!FH$3:FS$3)</f>
        <v>33.922058999999997</v>
      </c>
      <c r="FI61" s="2">
        <f>1/1000000*SUM(Residues!FI$3:FT$3)</f>
        <v>35.252901000000001</v>
      </c>
      <c r="FJ61" s="2">
        <f>1/1000000*SUM(Residues!FJ$3:FU$3)</f>
        <v>34.602629999999998</v>
      </c>
      <c r="FK61" s="2">
        <f>1/1000000*SUM(Residues!FK$3:FV$3)</f>
        <v>34.973647</v>
      </c>
      <c r="FL61" s="2">
        <f>1/1000000*SUM(Residues!FL$3:FW$3)</f>
        <v>35.825770999999996</v>
      </c>
      <c r="FM61" s="2">
        <f>1/1000000*SUM(Residues!FM$3:FX$3)</f>
        <v>33.327847999999996</v>
      </c>
      <c r="FN61" s="2">
        <f>1/1000000*SUM(Residues!FN$3:FY$3)</f>
        <v>31.282663999999997</v>
      </c>
    </row>
    <row r="62" spans="1:170">
      <c r="A62" t="str">
        <f>Pellets!A$4</f>
        <v>ExtraEU</v>
      </c>
      <c r="B62" s="2">
        <f>1/1000000*SUM(Residues!B$4:M$4)</f>
        <v>0.83393200000000001</v>
      </c>
      <c r="C62" s="2">
        <f>1/1000000*SUM(Residues!C$4:N$4)</f>
        <v>0.94520099999999996</v>
      </c>
      <c r="D62" s="2">
        <f>1/1000000*SUM(Residues!D$4:O$4)</f>
        <v>1.0013339999999999</v>
      </c>
      <c r="E62" s="2">
        <f>1/1000000*SUM(Residues!E$4:P$4)</f>
        <v>1.235101</v>
      </c>
      <c r="F62" s="2">
        <f>1/1000000*SUM(Residues!F$4:Q$4)</f>
        <v>1.5443439999999999</v>
      </c>
      <c r="G62" s="2">
        <f>1/1000000*SUM(Residues!G$4:R$4)</f>
        <v>1.275047</v>
      </c>
      <c r="H62" s="2">
        <f>1/1000000*SUM(Residues!H$4:S$4)</f>
        <v>1.391184</v>
      </c>
      <c r="I62" s="2">
        <f>1/1000000*SUM(Residues!I$4:T$4)</f>
        <v>1.395138</v>
      </c>
      <c r="J62" s="2">
        <f>1/1000000*SUM(Residues!J$4:U$4)</f>
        <v>1.4748829999999999</v>
      </c>
      <c r="K62" s="2">
        <f>1/1000000*SUM(Residues!K$4:V$4)</f>
        <v>1.6447689999999999</v>
      </c>
      <c r="L62" s="2">
        <f>1/1000000*SUM(Residues!L$4:W$4)</f>
        <v>1.7036069999999999</v>
      </c>
      <c r="M62" s="2">
        <f>1/1000000*SUM(Residues!M$4:X$4)</f>
        <v>1.7780319999999998</v>
      </c>
      <c r="N62" s="2">
        <f>1/1000000*SUM(Residues!N$4:Y$4)</f>
        <v>1.904965</v>
      </c>
      <c r="O62" s="2">
        <f>1/1000000*SUM(Residues!O$4:Z$4)</f>
        <v>1.786359</v>
      </c>
      <c r="P62" s="2">
        <f>1/1000000*SUM(Residues!P$4:AA$4)</f>
        <v>1.8279969999999999</v>
      </c>
      <c r="Q62" s="2">
        <f>1/1000000*SUM(Residues!Q$4:AB$4)</f>
        <v>1.5772819999999999</v>
      </c>
      <c r="R62" s="2">
        <f>1/1000000*SUM(Residues!R$4:AC$4)</f>
        <v>1.204188</v>
      </c>
      <c r="S62" s="2">
        <f>1/1000000*SUM(Residues!S$4:AD$4)</f>
        <v>0.84814299999999998</v>
      </c>
      <c r="T62" s="2">
        <f>1/1000000*SUM(Residues!T$4:AE$4)</f>
        <v>0.72861500000000001</v>
      </c>
      <c r="U62" s="2">
        <f>1/1000000*SUM(Residues!U$4:AF$4)</f>
        <v>0.72415799999999997</v>
      </c>
      <c r="V62" s="2">
        <f>1/1000000*SUM(Residues!V$4:AG$4)</f>
        <v>0.63869799999999999</v>
      </c>
      <c r="W62" s="2">
        <f>1/1000000*SUM(Residues!W$4:AH$4)</f>
        <v>0.44917799999999997</v>
      </c>
      <c r="X62" s="2">
        <f>1/1000000*SUM(Residues!X$4:AI$4)</f>
        <v>0.36085400000000001</v>
      </c>
      <c r="Y62" s="2">
        <f>1/1000000*SUM(Residues!Y$4:AJ$4)</f>
        <v>0.66279100000000002</v>
      </c>
      <c r="Z62" s="2">
        <f>1/1000000*SUM(Residues!Z$4:AK$4)</f>
        <v>0.84920299999999993</v>
      </c>
      <c r="AA62" s="2">
        <f>1/1000000*SUM(Residues!AA$4:AL$4)</f>
        <v>1.3986559999999999</v>
      </c>
      <c r="AB62" s="2">
        <f>1/1000000*SUM(Residues!AB$4:AM$4)</f>
        <v>1.5321339999999999</v>
      </c>
      <c r="AC62" s="2">
        <f>1/1000000*SUM(Residues!AC$4:AN$4)</f>
        <v>1.6888409999999998</v>
      </c>
      <c r="AD62" s="2">
        <f>1/1000000*SUM(Residues!AD$4:AO$4)</f>
        <v>1.7085429999999999</v>
      </c>
      <c r="AE62" s="2">
        <f>1/1000000*SUM(Residues!AE$4:AP$4)</f>
        <v>1.7014669999999998</v>
      </c>
      <c r="AF62" s="2">
        <f>1/1000000*SUM(Residues!AF$4:AQ$4)</f>
        <v>1.6973349999999998</v>
      </c>
      <c r="AG62" s="2">
        <f>1/1000000*SUM(Residues!AG$4:AR$4)</f>
        <v>1.7226079999999999</v>
      </c>
      <c r="AH62" s="2">
        <f>1/1000000*SUM(Residues!AH$4:AS$4)</f>
        <v>1.728124</v>
      </c>
      <c r="AI62" s="2">
        <f>1/1000000*SUM(Residues!AI$4:AT$4)</f>
        <v>1.7541669999999998</v>
      </c>
      <c r="AJ62" s="2">
        <f>1/1000000*SUM(Residues!AJ$4:AU$4)</f>
        <v>1.7487929999999998</v>
      </c>
      <c r="AK62" s="2">
        <f>1/1000000*SUM(Residues!AK$4:AV$4)</f>
        <v>1.379068</v>
      </c>
      <c r="AL62" s="2">
        <f>1/1000000*SUM(Residues!AL$4:AW$4)</f>
        <v>1.0525499999999999</v>
      </c>
      <c r="AM62" s="2">
        <f>1/1000000*SUM(Residues!AM$4:AX$4)</f>
        <v>0.53371899999999994</v>
      </c>
      <c r="AN62" s="2">
        <f>1/1000000*SUM(Residues!AN$4:AY$4)</f>
        <v>0.32840599999999998</v>
      </c>
      <c r="AO62" s="2">
        <f>1/1000000*SUM(Residues!AO$4:AZ$4)</f>
        <v>0.18301099999999998</v>
      </c>
      <c r="AP62" s="2">
        <f>1/1000000*SUM(Residues!AP$4:BA$4)</f>
        <v>0.19376299999999999</v>
      </c>
      <c r="AQ62" s="2">
        <f>1/1000000*SUM(Residues!AQ$4:BB$4)</f>
        <v>0.203512</v>
      </c>
      <c r="AR62" s="2">
        <f>1/1000000*SUM(Residues!AR$4:BC$4)</f>
        <v>0.20640999999999998</v>
      </c>
      <c r="AS62" s="2">
        <f>1/1000000*SUM(Residues!AS$4:BD$4)</f>
        <v>0.210816</v>
      </c>
      <c r="AT62" s="2">
        <f>1/1000000*SUM(Residues!AT$4:BE$4)</f>
        <v>0.212058</v>
      </c>
      <c r="AU62" s="2">
        <f>1/1000000*SUM(Residues!AU$4:BF$4)</f>
        <v>0.189661</v>
      </c>
      <c r="AV62" s="2">
        <f>1/1000000*SUM(Residues!AV$4:BG$4)</f>
        <v>0.19563699999999998</v>
      </c>
      <c r="AW62" s="2">
        <f>1/1000000*SUM(Residues!AW$4:BH$4)</f>
        <v>0.19985599999999998</v>
      </c>
      <c r="AX62" s="2">
        <f>1/1000000*SUM(Residues!AX$4:BI$4)</f>
        <v>0.24099599999999999</v>
      </c>
      <c r="AY62" s="2">
        <f>1/1000000*SUM(Residues!AY$4:BJ$4)</f>
        <v>0.24102699999999999</v>
      </c>
      <c r="AZ62" s="2">
        <f>1/1000000*SUM(Residues!AZ$4:BK$4)</f>
        <v>0.22442999999999999</v>
      </c>
      <c r="BA62" s="2">
        <f>1/1000000*SUM(Residues!BA$4:BL$4)</f>
        <v>0.26484999999999997</v>
      </c>
      <c r="BB62" s="2">
        <f>1/1000000*SUM(Residues!BB$4:BM$4)</f>
        <v>0.263488</v>
      </c>
      <c r="BC62" s="2">
        <f>1/1000000*SUM(Residues!BC$4:BN$4)</f>
        <v>0.91181599999999996</v>
      </c>
      <c r="BD62" s="2">
        <f>1/1000000*SUM(Residues!BD$4:BO$4)</f>
        <v>1.2566299999999999</v>
      </c>
      <c r="BE62" s="2">
        <f>1/1000000*SUM(Residues!BE$4:BP$4)</f>
        <v>1.352195</v>
      </c>
      <c r="BF62" s="2">
        <f>1/1000000*SUM(Residues!BF$4:BQ$4)</f>
        <v>1.645713</v>
      </c>
      <c r="BG62" s="2">
        <f>1/1000000*SUM(Residues!BG$4:BR$4)</f>
        <v>1.643877</v>
      </c>
      <c r="BH62" s="2">
        <f>1/1000000*SUM(Residues!BH$4:BS$4)</f>
        <v>1.7089949999999998</v>
      </c>
      <c r="BI62" s="2">
        <f>1/1000000*SUM(Residues!BI$4:BT$4)</f>
        <v>1.7101339999999998</v>
      </c>
      <c r="BJ62" s="2">
        <f>1/1000000*SUM(Residues!BJ$4:BU$4)</f>
        <v>1.6764789999999998</v>
      </c>
      <c r="BK62" s="2">
        <f>1/1000000*SUM(Residues!BK$4:BV$4)</f>
        <v>2.2870399999999997</v>
      </c>
      <c r="BL62" s="2">
        <f>1/1000000*SUM(Residues!BL$4:BW$4)</f>
        <v>2.2846189999999997</v>
      </c>
      <c r="BM62" s="2">
        <f>1/1000000*SUM(Residues!BM$4:BX$4)</f>
        <v>2.801812</v>
      </c>
      <c r="BN62" s="2">
        <f>1/1000000*SUM(Residues!BN$4:BY$4)</f>
        <v>2.835655</v>
      </c>
      <c r="BO62" s="2">
        <f>1/1000000*SUM(Residues!BO$4:BZ$4)</f>
        <v>2.2613089999999998</v>
      </c>
      <c r="BP62" s="2">
        <f>1/1000000*SUM(Residues!BP$4:CA$4)</f>
        <v>1.924034</v>
      </c>
      <c r="BQ62" s="2">
        <f>1/1000000*SUM(Residues!BQ$4:CB$4)</f>
        <v>1.8018159999999999</v>
      </c>
      <c r="BR62" s="2">
        <f>1/1000000*SUM(Residues!BR$4:CC$4)</f>
        <v>1.509069</v>
      </c>
      <c r="BS62" s="2">
        <f>1/1000000*SUM(Residues!BS$4:CD$4)</f>
        <v>1.5300549999999999</v>
      </c>
      <c r="BT62" s="2">
        <f>1/1000000*SUM(Residues!BT$4:CE$4)</f>
        <v>1.4738789999999999</v>
      </c>
      <c r="BU62" s="2">
        <f>1/1000000*SUM(Residues!BU$4:CF$4)</f>
        <v>1.9364919999999999</v>
      </c>
      <c r="BV62" s="2">
        <f>1/1000000*SUM(Residues!BV$4:CG$4)</f>
        <v>1.93285</v>
      </c>
      <c r="BW62" s="2">
        <f>1/1000000*SUM(Residues!BW$4:CH$4)</f>
        <v>1.288686</v>
      </c>
      <c r="BX62" s="2">
        <f>1/1000000*SUM(Residues!BX$4:CI$4)</f>
        <v>1.2982069999999999</v>
      </c>
      <c r="BY62" s="2">
        <f>1/1000000*SUM(Residues!BY$4:CJ$4)</f>
        <v>0.77229799999999993</v>
      </c>
      <c r="BZ62" s="2">
        <f>1/1000000*SUM(Residues!BZ$4:CK$4)</f>
        <v>0.74116799999999994</v>
      </c>
      <c r="CA62" s="2">
        <f>1/1000000*SUM(Residues!CA$4:CL$4)</f>
        <v>0.67679099999999992</v>
      </c>
      <c r="CB62" s="2">
        <f>1/1000000*SUM(Residues!CB$4:CM$4)</f>
        <v>0.66616500000000001</v>
      </c>
      <c r="CC62" s="2">
        <f>1/1000000*SUM(Residues!CC$4:CN$4)</f>
        <v>0.66911599999999993</v>
      </c>
      <c r="CD62" s="2">
        <f>1/1000000*SUM(Residues!CD$4:CO$4)</f>
        <v>0.665717</v>
      </c>
      <c r="CE62" s="2">
        <f>1/1000000*SUM(Residues!CE$4:CP$4)</f>
        <v>0.75625699999999996</v>
      </c>
      <c r="CF62" s="2">
        <f>1/1000000*SUM(Residues!CF$4:CQ$4)</f>
        <v>0.85225999999999991</v>
      </c>
      <c r="CG62" s="2">
        <f>1/1000000*SUM(Residues!CG$4:CR$4)</f>
        <v>0.47594999999999998</v>
      </c>
      <c r="CH62" s="2">
        <f>1/1000000*SUM(Residues!CH$4:CS$4)</f>
        <v>0.48149799999999998</v>
      </c>
      <c r="CI62" s="2">
        <f>1/1000000*SUM(Residues!CI$4:CT$4)</f>
        <v>0.51911200000000002</v>
      </c>
      <c r="CJ62" s="2">
        <f>1/1000000*SUM(Residues!CJ$4:CU$4)</f>
        <v>0.55203800000000003</v>
      </c>
      <c r="CK62" s="2">
        <f>1/1000000*SUM(Residues!CK$4:CV$4)</f>
        <v>0.52267399999999997</v>
      </c>
      <c r="CL62" s="2">
        <f>1/1000000*SUM(Residues!CL$4:CW$4)</f>
        <v>0.74699899999999997</v>
      </c>
      <c r="CM62" s="2">
        <f>1/1000000*SUM(Residues!CM$4:CX$4)</f>
        <v>1.0072839999999998</v>
      </c>
      <c r="CN62" s="2">
        <f>1/1000000*SUM(Residues!CN$4:CY$4)</f>
        <v>1.444043</v>
      </c>
      <c r="CO62" s="2">
        <f>1/1000000*SUM(Residues!CO$4:CZ$4)</f>
        <v>1.5315219999999998</v>
      </c>
      <c r="CP62" s="2">
        <f>1/1000000*SUM(Residues!CP$4:DA$4)</f>
        <v>1.5338879999999999</v>
      </c>
      <c r="CQ62" s="2">
        <f>1/1000000*SUM(Residues!CQ$4:DB$4)</f>
        <v>1.428091</v>
      </c>
      <c r="CR62" s="2">
        <f>1/1000000*SUM(Residues!CR$4:DC$4)</f>
        <v>1.3560449999999999</v>
      </c>
      <c r="CS62" s="2">
        <f>1/1000000*SUM(Residues!CS$4:DD$4)</f>
        <v>1.2700019999999999</v>
      </c>
      <c r="CT62" s="2">
        <f>1/1000000*SUM(Residues!CT$4:DE$4)</f>
        <v>1.2732669999999999</v>
      </c>
      <c r="CU62" s="2">
        <f>1/1000000*SUM(Residues!CU$4:DF$4)</f>
        <v>1.245614</v>
      </c>
      <c r="CV62" s="2">
        <f>1/1000000*SUM(Residues!CV$4:DG$4)</f>
        <v>1.3753299999999999</v>
      </c>
      <c r="CW62" s="2">
        <f>1/1000000*SUM(Residues!CW$4:DH$4)</f>
        <v>1.666399</v>
      </c>
      <c r="CX62" s="2">
        <f>1/1000000*SUM(Residues!CX$4:DI$4)</f>
        <v>1.7289099999999999</v>
      </c>
      <c r="CY62" s="2">
        <f>1/1000000*SUM(Residues!CY$4:DJ$4)</f>
        <v>1.929576</v>
      </c>
      <c r="CZ62" s="2">
        <f>1/1000000*SUM(Residues!CZ$4:DK$4)</f>
        <v>1.808373</v>
      </c>
      <c r="DA62" s="2">
        <f>1/1000000*SUM(Residues!DA$4:DL$4)</f>
        <v>1.8979919999999999</v>
      </c>
      <c r="DB62" s="2">
        <f>1/1000000*SUM(Residues!DB$4:DM$4)</f>
        <v>1.9455479999999998</v>
      </c>
      <c r="DC62" s="2">
        <f>1/1000000*SUM(Residues!DC$4:DN$4)</f>
        <v>1.97678</v>
      </c>
      <c r="DD62" s="2">
        <f>1/1000000*SUM(Residues!DD$4:DO$4)</f>
        <v>2.0499299999999998</v>
      </c>
      <c r="DE62" s="2">
        <f>1/1000000*SUM(Residues!DE$4:DP$4)</f>
        <v>2.084228</v>
      </c>
      <c r="DF62" s="2">
        <f>1/1000000*SUM(Residues!DF$4:DQ$4)</f>
        <v>2.211827</v>
      </c>
      <c r="DG62" s="2">
        <f>1/1000000*SUM(Residues!DG$4:DR$4)</f>
        <v>2.5056889999999998</v>
      </c>
      <c r="DH62" s="2">
        <f>1/1000000*SUM(Residues!DH$4:DS$4)</f>
        <v>2.7380399999999998</v>
      </c>
      <c r="DI62" s="2">
        <f>1/1000000*SUM(Residues!DI$4:DT$4)</f>
        <v>2.69665</v>
      </c>
      <c r="DJ62" s="2">
        <f>1/1000000*SUM(Residues!DJ$4:DU$4)</f>
        <v>2.5751999999999997</v>
      </c>
      <c r="DK62" s="2">
        <f>1/1000000*SUM(Residues!DK$4:DV$4)</f>
        <v>2.5298989999999999</v>
      </c>
      <c r="DL62" s="2">
        <f>1/1000000*SUM(Residues!DL$4:DW$4)</f>
        <v>2.688577</v>
      </c>
      <c r="DM62" s="2">
        <f>1/1000000*SUM(Residues!DM$4:DX$4)</f>
        <v>2.8002689999999997</v>
      </c>
      <c r="DN62" s="2">
        <f>1/1000000*SUM(Residues!DN$4:DY$4)</f>
        <v>3.1597899999999997</v>
      </c>
      <c r="DO62" s="2">
        <f>1/1000000*SUM(Residues!DO$4:DZ$4)</f>
        <v>3.2222909999999998</v>
      </c>
      <c r="DP62" s="2">
        <f>1/1000000*SUM(Residues!DP$4:EA$4)</f>
        <v>3.214737</v>
      </c>
      <c r="DQ62" s="2">
        <f>1/1000000*SUM(Residues!DQ$4:EB$4)</f>
        <v>3.5478099999999997</v>
      </c>
      <c r="DR62" s="2">
        <f>1/1000000*SUM(Residues!DR$4:EC$4)</f>
        <v>3.6884619999999999</v>
      </c>
      <c r="DS62" s="2">
        <f>1/1000000*SUM(Residues!DS$4:ED$4)</f>
        <v>3.4003589999999999</v>
      </c>
      <c r="DT62" s="2">
        <f>1/1000000*SUM(Residues!DT$4:EE$4)</f>
        <v>3.0977429999999999</v>
      </c>
      <c r="DU62" s="2">
        <f>1/1000000*SUM(Residues!DU$4:EF$4)</f>
        <v>2.8711009999999999</v>
      </c>
      <c r="DV62" s="2">
        <f>1/1000000*SUM(Residues!DV$4:EG$4)</f>
        <v>2.729069</v>
      </c>
      <c r="DW62" s="2">
        <f>1/1000000*SUM(Residues!DW$4:EH$4)</f>
        <v>2.3109599999999997</v>
      </c>
      <c r="DX62" s="2">
        <f>1/1000000*SUM(Residues!DX$4:EI$4)</f>
        <v>1.8514539999999999</v>
      </c>
      <c r="DY62" s="2">
        <f>1/1000000*SUM(Residues!DY$4:EJ$4)</f>
        <v>1.621623</v>
      </c>
      <c r="DZ62" s="2">
        <f>1/1000000*SUM(Residues!DZ$4:EK$4)</f>
        <v>1.213533</v>
      </c>
      <c r="EA62" s="2">
        <f>1/1000000*SUM(Residues!EA$4:EL$4)</f>
        <v>1.2683869999999999</v>
      </c>
      <c r="EB62" s="2">
        <f>1/1000000*SUM(Residues!EB$4:EM$4)</f>
        <v>1.192572</v>
      </c>
      <c r="EC62" s="2">
        <f>1/1000000*SUM(Residues!EC$4:EN$4)</f>
        <v>0.82976899999999998</v>
      </c>
      <c r="ED62" s="2">
        <f>1/1000000*SUM(Residues!ED$4:EO$4)</f>
        <v>0.57838499999999993</v>
      </c>
      <c r="EE62" s="2">
        <f>1/1000000*SUM(Residues!EE$4:EP$4)</f>
        <v>0.61445099999999997</v>
      </c>
      <c r="EF62" s="2">
        <f>1/1000000*SUM(Residues!EF$4:EQ$4)</f>
        <v>0.51056400000000002</v>
      </c>
      <c r="EG62" s="2">
        <f>1/1000000*SUM(Residues!EG$4:ER$4)</f>
        <v>0.49087199999999998</v>
      </c>
      <c r="EH62" s="2">
        <f>1/1000000*SUM(Residues!EH$4:ES$4)</f>
        <v>0.67491800000000002</v>
      </c>
      <c r="EI62" s="2">
        <f>1/1000000*SUM(Residues!EI$4:ET$4)</f>
        <v>0.69589999999999996</v>
      </c>
      <c r="EJ62" s="2">
        <f>1/1000000*SUM(Residues!EJ$4:EU$4)</f>
        <v>0.70167999999999997</v>
      </c>
      <c r="EK62" s="2">
        <f>1/1000000*SUM(Residues!EK$4:EV$4)</f>
        <v>0.69796799999999992</v>
      </c>
      <c r="EL62" s="2">
        <f>1/1000000*SUM(Residues!EL$4:EW$4)</f>
        <v>0.70847899999999997</v>
      </c>
      <c r="EM62" s="2">
        <f>1/1000000*SUM(Residues!EM$4:EX$4)</f>
        <v>0.56433999999999995</v>
      </c>
      <c r="EN62" s="2">
        <f>1/1000000*SUM(Residues!EN$4:EY$4)</f>
        <v>0.54141399999999995</v>
      </c>
      <c r="EO62" s="2">
        <f>1/1000000*SUM(Residues!EO$4:EZ$4)</f>
        <v>0.53955199999999992</v>
      </c>
      <c r="EP62" s="2">
        <f>1/1000000*SUM(Residues!EP$4:FA$4)</f>
        <v>0.69425199999999998</v>
      </c>
      <c r="EQ62" s="2">
        <f>1/1000000*SUM(Residues!EQ$4:FB$4)</f>
        <v>0.67729899999999998</v>
      </c>
      <c r="ER62" s="2">
        <f>1/1000000*SUM(Residues!ER$4:FC$4)</f>
        <v>0.714557</v>
      </c>
      <c r="ES62" s="2">
        <f>1/1000000*SUM(Residues!ES$4:FD$4)</f>
        <v>0.91764999999999997</v>
      </c>
      <c r="ET62" s="2">
        <f>1/1000000*SUM(Residues!ET$4:FE$4)</f>
        <v>0.88723399999999997</v>
      </c>
      <c r="EU62" s="2">
        <f>1/1000000*SUM(Residues!EU$4:FF$4)</f>
        <v>0.85359299999999994</v>
      </c>
      <c r="EV62" s="2">
        <f>1/1000000*SUM(Residues!EV$4:FG$4)</f>
        <v>1.0374060000000001</v>
      </c>
      <c r="EW62" s="2">
        <f>1/1000000*SUM(Residues!EW$4:FH$4)</f>
        <v>0.97868199999999994</v>
      </c>
      <c r="EX62" s="2">
        <f>1/1000000*SUM(Residues!EX$4:FI$4)</f>
        <v>0.96744999999999992</v>
      </c>
      <c r="EY62" s="2">
        <f>1/1000000*SUM(Residues!EY$4:FJ$4)</f>
        <v>0.95960299999999998</v>
      </c>
      <c r="EZ62" s="2">
        <f>1/1000000*SUM(Residues!EZ$4:FK$4)</f>
        <v>0.984568</v>
      </c>
      <c r="FA62" s="2">
        <f>1/1000000*SUM(Residues!FA$4:FL$4)</f>
        <v>1.0062949999999999</v>
      </c>
      <c r="FB62" s="2">
        <f>1/1000000*SUM(Residues!FB$4:FM$4)</f>
        <v>0.82819399999999999</v>
      </c>
      <c r="FC62" s="2">
        <f>1/1000000*SUM(Residues!FC$4:FN$4)</f>
        <v>0.86580999999999997</v>
      </c>
      <c r="FD62" s="2">
        <f>1/1000000*SUM(Residues!FD$4:FO$4)</f>
        <v>0.88358300000000001</v>
      </c>
      <c r="FE62" s="2">
        <f>1/1000000*SUM(Residues!FE$4:FP$4)</f>
        <v>0.94959799999999994</v>
      </c>
      <c r="FF62" s="2">
        <f>1/1000000*SUM(Residues!FF$4:FQ$4)</f>
        <v>0.82793600000000001</v>
      </c>
      <c r="FG62" s="2">
        <f>1/1000000*SUM(Residues!FG$4:FR$4)</f>
        <v>0.86295899999999992</v>
      </c>
      <c r="FH62" s="2">
        <f>1/1000000*SUM(Residues!FH$4:FS$4)</f>
        <v>0.70300600000000002</v>
      </c>
      <c r="FI62" s="2">
        <f>1/1000000*SUM(Residues!FI$4:FT$4)</f>
        <v>0.74202599999999996</v>
      </c>
      <c r="FJ62" s="2">
        <f>1/1000000*SUM(Residues!FJ$4:FU$4)</f>
        <v>0.80828299999999997</v>
      </c>
      <c r="FK62" s="2">
        <f>1/1000000*SUM(Residues!FK$4:FV$4)</f>
        <v>1.0204599999999999</v>
      </c>
      <c r="FL62" s="2">
        <f>1/1000000*SUM(Residues!FL$4:FW$4)</f>
        <v>1.0176540000000001</v>
      </c>
      <c r="FM62" s="2">
        <f>1/1000000*SUM(Residues!FM$4:FX$4)</f>
        <v>0.97961999999999994</v>
      </c>
      <c r="FN62" s="2">
        <f>1/1000000*SUM(Residues!FN$4:FY$4)</f>
        <v>0.96884300000000001</v>
      </c>
    </row>
    <row r="63" spans="1:170">
      <c r="B63" s="3" t="s">
        <v>13</v>
      </c>
      <c r="C63" s="3" t="s">
        <v>13</v>
      </c>
      <c r="D63" s="3" t="s">
        <v>13</v>
      </c>
      <c r="E63" s="3" t="s">
        <v>13</v>
      </c>
      <c r="F63" s="3" t="s">
        <v>13</v>
      </c>
      <c r="G63" s="3" t="s">
        <v>13</v>
      </c>
      <c r="H63" s="3" t="s">
        <v>13</v>
      </c>
      <c r="I63" s="3" t="s">
        <v>13</v>
      </c>
      <c r="J63" s="3" t="s">
        <v>13</v>
      </c>
      <c r="K63" s="3" t="s">
        <v>13</v>
      </c>
      <c r="L63" s="3" t="s">
        <v>13</v>
      </c>
      <c r="M63" s="3" t="s">
        <v>13</v>
      </c>
      <c r="N63" s="3" t="s">
        <v>13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  <c r="Y63" s="3" t="s">
        <v>13</v>
      </c>
      <c r="Z63" s="3" t="s">
        <v>13</v>
      </c>
      <c r="AA63" s="3" t="s">
        <v>13</v>
      </c>
      <c r="AB63" s="3" t="s">
        <v>13</v>
      </c>
      <c r="AC63" s="3" t="s">
        <v>13</v>
      </c>
      <c r="AD63" s="3" t="s">
        <v>13</v>
      </c>
      <c r="AE63" s="3" t="s">
        <v>13</v>
      </c>
      <c r="AF63" s="3" t="s">
        <v>13</v>
      </c>
      <c r="AG63" s="3" t="s">
        <v>13</v>
      </c>
      <c r="AH63" s="3" t="s">
        <v>13</v>
      </c>
      <c r="AI63" s="3" t="s">
        <v>13</v>
      </c>
      <c r="AJ63" s="3" t="s">
        <v>13</v>
      </c>
      <c r="AK63" s="3" t="s">
        <v>13</v>
      </c>
      <c r="AL63" s="3" t="s">
        <v>13</v>
      </c>
      <c r="AM63" s="3" t="s">
        <v>13</v>
      </c>
      <c r="AN63" s="3" t="s">
        <v>13</v>
      </c>
      <c r="AO63" s="3" t="s">
        <v>13</v>
      </c>
      <c r="AP63" s="3" t="s">
        <v>13</v>
      </c>
      <c r="AQ63" s="3" t="s">
        <v>13</v>
      </c>
      <c r="AR63" s="3" t="s">
        <v>13</v>
      </c>
      <c r="AS63" s="3" t="s">
        <v>13</v>
      </c>
      <c r="AT63" s="3" t="s">
        <v>13</v>
      </c>
      <c r="AU63" s="3" t="s">
        <v>13</v>
      </c>
      <c r="AV63" s="3" t="s">
        <v>13</v>
      </c>
      <c r="AW63" s="3" t="s">
        <v>13</v>
      </c>
      <c r="AX63" s="3" t="s">
        <v>13</v>
      </c>
      <c r="AY63" s="3" t="s">
        <v>13</v>
      </c>
      <c r="AZ63" s="3" t="s">
        <v>13</v>
      </c>
      <c r="BA63" s="3" t="s">
        <v>13</v>
      </c>
      <c r="BB63" s="3" t="s">
        <v>13</v>
      </c>
      <c r="BC63" s="3" t="s">
        <v>13</v>
      </c>
      <c r="BD63" s="3" t="s">
        <v>13</v>
      </c>
      <c r="BE63" s="3" t="s">
        <v>13</v>
      </c>
      <c r="BF63" s="3" t="s">
        <v>13</v>
      </c>
      <c r="BG63" s="3" t="s">
        <v>13</v>
      </c>
      <c r="BH63" s="3" t="s">
        <v>13</v>
      </c>
      <c r="BI63" s="3" t="s">
        <v>13</v>
      </c>
      <c r="BJ63" s="3" t="s">
        <v>13</v>
      </c>
      <c r="BK63" s="3" t="s">
        <v>13</v>
      </c>
      <c r="BL63" s="3" t="s">
        <v>13</v>
      </c>
      <c r="BM63" s="3" t="s">
        <v>13</v>
      </c>
      <c r="BN63" s="3" t="s">
        <v>13</v>
      </c>
      <c r="BO63" s="3" t="s">
        <v>13</v>
      </c>
      <c r="BP63" s="3" t="s">
        <v>13</v>
      </c>
      <c r="BQ63" s="3" t="s">
        <v>13</v>
      </c>
      <c r="BR63" s="3" t="s">
        <v>13</v>
      </c>
      <c r="BS63" s="3" t="s">
        <v>13</v>
      </c>
      <c r="BT63" s="3" t="s">
        <v>13</v>
      </c>
      <c r="BU63" s="3" t="s">
        <v>13</v>
      </c>
      <c r="BV63" s="3" t="s">
        <v>13</v>
      </c>
      <c r="BW63" s="3" t="s">
        <v>13</v>
      </c>
      <c r="BX63" s="3" t="s">
        <v>13</v>
      </c>
      <c r="BY63" s="3" t="s">
        <v>13</v>
      </c>
      <c r="BZ63" s="3" t="s">
        <v>13</v>
      </c>
      <c r="CA63" s="3" t="s">
        <v>13</v>
      </c>
      <c r="CB63" s="3" t="s">
        <v>13</v>
      </c>
      <c r="CC63" s="3" t="s">
        <v>13</v>
      </c>
      <c r="CD63" s="3" t="s">
        <v>13</v>
      </c>
      <c r="CE63" s="3" t="s">
        <v>13</v>
      </c>
      <c r="CF63" s="3" t="s">
        <v>13</v>
      </c>
      <c r="CG63" s="3" t="s">
        <v>13</v>
      </c>
      <c r="CH63" s="3" t="s">
        <v>13</v>
      </c>
      <c r="CI63" s="3" t="s">
        <v>13</v>
      </c>
      <c r="CJ63" s="3" t="s">
        <v>13</v>
      </c>
      <c r="CK63" s="3" t="s">
        <v>13</v>
      </c>
      <c r="CL63" s="3" t="s">
        <v>13</v>
      </c>
      <c r="CM63" s="3" t="s">
        <v>13</v>
      </c>
      <c r="CN63" s="3" t="s">
        <v>13</v>
      </c>
      <c r="CO63" s="3" t="s">
        <v>13</v>
      </c>
      <c r="CP63" s="3" t="s">
        <v>13</v>
      </c>
      <c r="CQ63" s="3" t="s">
        <v>13</v>
      </c>
      <c r="CR63" s="3" t="s">
        <v>13</v>
      </c>
      <c r="CS63" s="3" t="s">
        <v>13</v>
      </c>
      <c r="CT63" s="3" t="s">
        <v>13</v>
      </c>
      <c r="CU63" s="3" t="s">
        <v>13</v>
      </c>
      <c r="CV63" s="3" t="s">
        <v>13</v>
      </c>
      <c r="CW63" s="3" t="s">
        <v>13</v>
      </c>
      <c r="CX63" s="3" t="s">
        <v>13</v>
      </c>
      <c r="CY63" s="3" t="s">
        <v>13</v>
      </c>
      <c r="CZ63" s="3" t="s">
        <v>13</v>
      </c>
      <c r="DA63" s="3" t="s">
        <v>13</v>
      </c>
      <c r="DB63" s="3" t="s">
        <v>13</v>
      </c>
      <c r="DC63" s="3" t="s">
        <v>13</v>
      </c>
      <c r="DD63" s="3" t="s">
        <v>13</v>
      </c>
      <c r="DE63" s="3" t="s">
        <v>13</v>
      </c>
      <c r="DF63" s="3" t="s">
        <v>13</v>
      </c>
      <c r="DG63" s="3" t="s">
        <v>13</v>
      </c>
      <c r="DH63" s="3" t="s">
        <v>13</v>
      </c>
      <c r="DI63" s="3" t="s">
        <v>13</v>
      </c>
      <c r="DJ63" s="3" t="s">
        <v>13</v>
      </c>
      <c r="DK63" s="3" t="s">
        <v>13</v>
      </c>
      <c r="DL63" s="3" t="s">
        <v>13</v>
      </c>
      <c r="DM63" s="3" t="s">
        <v>13</v>
      </c>
      <c r="DN63" s="3" t="s">
        <v>13</v>
      </c>
      <c r="DO63" s="3" t="s">
        <v>13</v>
      </c>
      <c r="DP63" s="3" t="s">
        <v>13</v>
      </c>
      <c r="DQ63" s="3" t="s">
        <v>13</v>
      </c>
      <c r="DR63" s="3" t="s">
        <v>13</v>
      </c>
      <c r="DS63" s="3" t="s">
        <v>13</v>
      </c>
      <c r="DT63" s="3" t="s">
        <v>13</v>
      </c>
      <c r="DU63" s="3" t="s">
        <v>13</v>
      </c>
      <c r="DV63" s="3" t="s">
        <v>13</v>
      </c>
      <c r="DW63" s="3" t="s">
        <v>13</v>
      </c>
      <c r="DX63" s="3" t="s">
        <v>13</v>
      </c>
      <c r="DY63" s="3" t="s">
        <v>13</v>
      </c>
      <c r="DZ63" s="3" t="s">
        <v>13</v>
      </c>
      <c r="EA63" s="3" t="s">
        <v>13</v>
      </c>
      <c r="EB63" s="3" t="s">
        <v>13</v>
      </c>
      <c r="EC63" s="3" t="s">
        <v>13</v>
      </c>
      <c r="ED63" s="3" t="s">
        <v>13</v>
      </c>
      <c r="EE63" s="3" t="s">
        <v>13</v>
      </c>
      <c r="EF63" s="3" t="s">
        <v>13</v>
      </c>
      <c r="EG63" s="3" t="s">
        <v>13</v>
      </c>
      <c r="EH63" s="3" t="s">
        <v>13</v>
      </c>
      <c r="EI63" s="3" t="s">
        <v>13</v>
      </c>
      <c r="EJ63" s="3" t="s">
        <v>13</v>
      </c>
      <c r="EK63" s="3" t="s">
        <v>13</v>
      </c>
      <c r="EL63" s="3" t="s">
        <v>13</v>
      </c>
      <c r="EM63" s="3" t="s">
        <v>13</v>
      </c>
      <c r="EN63" s="3" t="s">
        <v>13</v>
      </c>
      <c r="EO63" s="3" t="s">
        <v>13</v>
      </c>
      <c r="EP63" s="3" t="s">
        <v>13</v>
      </c>
      <c r="EQ63" s="3" t="s">
        <v>13</v>
      </c>
      <c r="ER63" s="3" t="s">
        <v>13</v>
      </c>
      <c r="ES63" s="3" t="s">
        <v>13</v>
      </c>
      <c r="ET63" s="3" t="s">
        <v>13</v>
      </c>
      <c r="EU63" s="3" t="s">
        <v>13</v>
      </c>
      <c r="EV63" s="3" t="s">
        <v>13</v>
      </c>
      <c r="EW63" s="3" t="s">
        <v>13</v>
      </c>
      <c r="EX63" s="3" t="s">
        <v>13</v>
      </c>
      <c r="EY63" s="3" t="s">
        <v>13</v>
      </c>
      <c r="EZ63" s="3" t="s">
        <v>13</v>
      </c>
      <c r="FA63" s="3" t="s">
        <v>13</v>
      </c>
      <c r="FB63" s="3" t="s">
        <v>13</v>
      </c>
      <c r="FC63" s="3" t="s">
        <v>13</v>
      </c>
      <c r="FD63" s="3" t="s">
        <v>13</v>
      </c>
      <c r="FE63" s="3" t="s">
        <v>13</v>
      </c>
      <c r="FF63" s="3" t="s">
        <v>13</v>
      </c>
      <c r="FG63" s="3" t="s">
        <v>13</v>
      </c>
      <c r="FH63" s="3" t="s">
        <v>13</v>
      </c>
      <c r="FI63" s="3" t="s">
        <v>13</v>
      </c>
      <c r="FJ63" s="3" t="s">
        <v>13</v>
      </c>
      <c r="FK63" s="3" t="s">
        <v>13</v>
      </c>
      <c r="FL63" s="3" t="s">
        <v>13</v>
      </c>
      <c r="FM63" s="3" t="s">
        <v>13</v>
      </c>
      <c r="FN63" s="3" t="s">
        <v>13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42</v>
      </c>
      <c r="BE64" s="2"/>
      <c r="BF64" s="2"/>
      <c r="BG64" s="2"/>
      <c r="BH64" s="2"/>
      <c r="BI64" s="2"/>
      <c r="BJ64" s="2" t="s">
        <v>43</v>
      </c>
      <c r="BK64" s="2"/>
      <c r="BL64" s="2"/>
      <c r="BM64" s="2"/>
      <c r="BN64" s="2"/>
      <c r="BO64" s="2"/>
      <c r="BP64" s="2" t="s">
        <v>44</v>
      </c>
      <c r="BQ64" s="2"/>
      <c r="BR64" s="2"/>
      <c r="BS64" s="2"/>
      <c r="BT64" s="2"/>
      <c r="BU64" s="2"/>
      <c r="BV64" s="2" t="s">
        <v>45</v>
      </c>
      <c r="BW64" s="2"/>
      <c r="BX64" s="2"/>
      <c r="BY64" s="2"/>
      <c r="BZ64" s="2"/>
      <c r="CA64" s="2"/>
      <c r="CB64" s="2" t="s">
        <v>48</v>
      </c>
      <c r="CC64" s="2"/>
      <c r="CD64" s="2"/>
      <c r="CE64" s="2"/>
      <c r="CF64" s="2"/>
      <c r="CG64" s="2"/>
      <c r="CH64" s="2" t="s">
        <v>49</v>
      </c>
      <c r="CI64" s="2"/>
      <c r="CJ64" s="2"/>
      <c r="CK64" s="2"/>
      <c r="CL64" s="2"/>
      <c r="CM64" s="2"/>
      <c r="CN64" s="2" t="s">
        <v>50</v>
      </c>
      <c r="CO64" s="2"/>
      <c r="CP64" s="2"/>
      <c r="CQ64" s="2"/>
      <c r="CR64" s="2"/>
      <c r="CS64" s="2"/>
      <c r="CT64" s="2" t="s">
        <v>51</v>
      </c>
      <c r="CU64" s="2"/>
      <c r="CV64" s="2"/>
      <c r="CW64" s="2"/>
      <c r="CX64" s="2"/>
      <c r="CY64" s="2"/>
      <c r="CZ64" s="2" t="s">
        <v>53</v>
      </c>
      <c r="DA64" s="2"/>
      <c r="DB64" s="2"/>
      <c r="DC64" s="2"/>
      <c r="DD64" s="2"/>
      <c r="DE64" s="2"/>
      <c r="DF64" s="2" t="s">
        <v>54</v>
      </c>
      <c r="DG64" s="2"/>
      <c r="DH64" s="2"/>
      <c r="DI64" s="2"/>
      <c r="DJ64" s="2"/>
      <c r="DK64" s="2"/>
      <c r="DL64" s="2" t="s">
        <v>55</v>
      </c>
      <c r="DM64" s="2"/>
      <c r="DN64" s="2"/>
      <c r="DO64" s="2"/>
      <c r="DP64" s="2"/>
      <c r="DQ64" s="2"/>
      <c r="DR64" s="2" t="s">
        <v>56</v>
      </c>
      <c r="DS64" s="2"/>
      <c r="DT64" s="2"/>
      <c r="DU64" s="2"/>
      <c r="DV64" s="2"/>
      <c r="DW64" s="2"/>
      <c r="DX64" s="2" t="s">
        <v>57</v>
      </c>
      <c r="DY64" s="2"/>
      <c r="DZ64" s="2"/>
      <c r="EA64" s="2"/>
      <c r="EB64" s="2"/>
      <c r="EC64" s="2"/>
      <c r="ED64" s="2" t="s">
        <v>58</v>
      </c>
      <c r="EE64" s="2"/>
      <c r="EF64" s="2"/>
      <c r="EG64" s="2"/>
      <c r="EH64" s="2"/>
      <c r="EI64" s="2"/>
      <c r="EJ64" s="2" t="s">
        <v>59</v>
      </c>
      <c r="EK64" s="2"/>
      <c r="EL64" s="2"/>
      <c r="EM64" s="2"/>
      <c r="EN64" s="2"/>
      <c r="EO64" s="2"/>
      <c r="EP64" s="2" t="s">
        <v>60</v>
      </c>
      <c r="EQ64" s="2"/>
      <c r="ER64" s="2"/>
      <c r="ES64" s="2"/>
      <c r="ET64" s="2"/>
      <c r="EU64" s="2"/>
      <c r="EV64" s="2" t="s">
        <v>61</v>
      </c>
      <c r="EW64" s="2"/>
      <c r="EX64" s="2"/>
      <c r="EY64" s="2"/>
      <c r="EZ64" s="2"/>
      <c r="FA64" s="2"/>
      <c r="FB64" s="2" t="s">
        <v>62</v>
      </c>
      <c r="FC64" s="2"/>
      <c r="FD64" s="2"/>
      <c r="FE64" s="2"/>
      <c r="FF64" s="2"/>
      <c r="FG64" s="2"/>
      <c r="FH64" s="2" t="s">
        <v>63</v>
      </c>
      <c r="FI64" s="2"/>
      <c r="FJ64" s="2"/>
      <c r="FK64" s="2"/>
      <c r="FL64" s="2"/>
      <c r="FM64" s="2"/>
      <c r="FN64" s="2" t="s">
        <v>64</v>
      </c>
    </row>
    <row r="65" spans="1:170" ht="13">
      <c r="A65" t="s">
        <v>65</v>
      </c>
      <c r="B65" s="4">
        <f>B62</f>
        <v>0.83393200000000001</v>
      </c>
      <c r="C65" s="4">
        <f t="shared" ref="C65:AV65" si="104">C62</f>
        <v>0.94520099999999996</v>
      </c>
      <c r="D65" s="4">
        <f t="shared" si="104"/>
        <v>1.0013339999999999</v>
      </c>
      <c r="E65" s="4">
        <f t="shared" si="104"/>
        <v>1.235101</v>
      </c>
      <c r="F65" s="4">
        <f t="shared" si="104"/>
        <v>1.5443439999999999</v>
      </c>
      <c r="G65" s="4">
        <f t="shared" si="104"/>
        <v>1.275047</v>
      </c>
      <c r="H65" s="4">
        <f t="shared" si="104"/>
        <v>1.391184</v>
      </c>
      <c r="I65" s="4">
        <f t="shared" si="104"/>
        <v>1.395138</v>
      </c>
      <c r="J65" s="4">
        <f t="shared" si="104"/>
        <v>1.4748829999999999</v>
      </c>
      <c r="K65" s="4">
        <f t="shared" si="104"/>
        <v>1.6447689999999999</v>
      </c>
      <c r="L65" s="4">
        <f t="shared" si="104"/>
        <v>1.7036069999999999</v>
      </c>
      <c r="M65" s="4">
        <f t="shared" si="104"/>
        <v>1.7780319999999998</v>
      </c>
      <c r="N65" s="4">
        <f t="shared" si="104"/>
        <v>1.904965</v>
      </c>
      <c r="O65" s="4">
        <f t="shared" si="104"/>
        <v>1.786359</v>
      </c>
      <c r="P65" s="4">
        <f t="shared" si="104"/>
        <v>1.8279969999999999</v>
      </c>
      <c r="Q65" s="4">
        <f t="shared" si="104"/>
        <v>1.5772819999999999</v>
      </c>
      <c r="R65" s="4">
        <f t="shared" si="104"/>
        <v>1.204188</v>
      </c>
      <c r="S65" s="4">
        <f t="shared" si="104"/>
        <v>0.84814299999999998</v>
      </c>
      <c r="T65" s="4">
        <f t="shared" si="104"/>
        <v>0.72861500000000001</v>
      </c>
      <c r="U65" s="4">
        <f t="shared" si="104"/>
        <v>0.72415799999999997</v>
      </c>
      <c r="V65" s="4">
        <f t="shared" si="104"/>
        <v>0.63869799999999999</v>
      </c>
      <c r="W65" s="4">
        <f t="shared" si="104"/>
        <v>0.44917799999999997</v>
      </c>
      <c r="X65" s="4">
        <f t="shared" si="104"/>
        <v>0.36085400000000001</v>
      </c>
      <c r="Y65" s="4">
        <f t="shared" si="104"/>
        <v>0.66279100000000002</v>
      </c>
      <c r="Z65" s="4">
        <f t="shared" si="104"/>
        <v>0.84920299999999993</v>
      </c>
      <c r="AA65" s="4">
        <f t="shared" si="104"/>
        <v>1.3986559999999999</v>
      </c>
      <c r="AB65" s="4">
        <f t="shared" si="104"/>
        <v>1.5321339999999999</v>
      </c>
      <c r="AC65" s="4">
        <f t="shared" si="104"/>
        <v>1.6888409999999998</v>
      </c>
      <c r="AD65" s="4">
        <f t="shared" si="104"/>
        <v>1.7085429999999999</v>
      </c>
      <c r="AE65" s="4">
        <f t="shared" si="104"/>
        <v>1.7014669999999998</v>
      </c>
      <c r="AF65" s="4">
        <f t="shared" si="104"/>
        <v>1.6973349999999998</v>
      </c>
      <c r="AG65" s="4">
        <f t="shared" si="104"/>
        <v>1.7226079999999999</v>
      </c>
      <c r="AH65" s="4">
        <f t="shared" si="104"/>
        <v>1.728124</v>
      </c>
      <c r="AI65" s="4">
        <f t="shared" si="104"/>
        <v>1.7541669999999998</v>
      </c>
      <c r="AJ65" s="4">
        <f t="shared" si="104"/>
        <v>1.7487929999999998</v>
      </c>
      <c r="AK65" s="4">
        <f t="shared" si="104"/>
        <v>1.379068</v>
      </c>
      <c r="AL65" s="4">
        <f t="shared" si="104"/>
        <v>1.0525499999999999</v>
      </c>
      <c r="AM65" s="4">
        <f t="shared" si="104"/>
        <v>0.53371899999999994</v>
      </c>
      <c r="AN65" s="4">
        <f t="shared" si="104"/>
        <v>0.32840599999999998</v>
      </c>
      <c r="AO65" s="4">
        <f t="shared" si="104"/>
        <v>0.18301099999999998</v>
      </c>
      <c r="AP65" s="4">
        <f t="shared" si="104"/>
        <v>0.19376299999999999</v>
      </c>
      <c r="AQ65" s="4">
        <f t="shared" si="104"/>
        <v>0.203512</v>
      </c>
      <c r="AR65" s="4">
        <f t="shared" si="104"/>
        <v>0.20640999999999998</v>
      </c>
      <c r="AS65" s="4">
        <f t="shared" si="104"/>
        <v>0.210816</v>
      </c>
      <c r="AT65" s="4">
        <f t="shared" si="104"/>
        <v>0.212058</v>
      </c>
      <c r="AU65" s="4">
        <f t="shared" si="104"/>
        <v>0.189661</v>
      </c>
      <c r="AV65" s="4">
        <f t="shared" si="104"/>
        <v>0.19563699999999998</v>
      </c>
      <c r="AW65" s="4">
        <f>AW62</f>
        <v>0.19985599999999998</v>
      </c>
      <c r="AX65" s="4">
        <f>AX62</f>
        <v>0.24099599999999999</v>
      </c>
      <c r="AY65" s="4">
        <f t="shared" ref="AY65:BH65" si="105">AY62</f>
        <v>0.24102699999999999</v>
      </c>
      <c r="AZ65" s="4">
        <f t="shared" si="105"/>
        <v>0.22442999999999999</v>
      </c>
      <c r="BA65" s="4">
        <f t="shared" si="105"/>
        <v>0.26484999999999997</v>
      </c>
      <c r="BB65" s="4">
        <f t="shared" si="105"/>
        <v>0.263488</v>
      </c>
      <c r="BC65" s="4">
        <f t="shared" si="105"/>
        <v>0.91181599999999996</v>
      </c>
      <c r="BD65" s="4">
        <f t="shared" si="105"/>
        <v>1.2566299999999999</v>
      </c>
      <c r="BE65" s="4">
        <f t="shared" si="105"/>
        <v>1.352195</v>
      </c>
      <c r="BF65" s="4">
        <f t="shared" si="105"/>
        <v>1.645713</v>
      </c>
      <c r="BG65" s="4">
        <f t="shared" si="105"/>
        <v>1.643877</v>
      </c>
      <c r="BH65" s="4">
        <f t="shared" si="105"/>
        <v>1.7089949999999998</v>
      </c>
      <c r="BI65" s="4">
        <f>BI62</f>
        <v>1.7101339999999998</v>
      </c>
      <c r="BJ65" s="4">
        <f>BJ62</f>
        <v>1.6764789999999998</v>
      </c>
      <c r="BK65" s="4">
        <f t="shared" ref="BK65:BT65" si="106">BK62</f>
        <v>2.2870399999999997</v>
      </c>
      <c r="BL65" s="4">
        <f t="shared" si="106"/>
        <v>2.2846189999999997</v>
      </c>
      <c r="BM65" s="4">
        <f t="shared" si="106"/>
        <v>2.801812</v>
      </c>
      <c r="BN65" s="4">
        <f t="shared" si="106"/>
        <v>2.835655</v>
      </c>
      <c r="BO65" s="4">
        <f t="shared" si="106"/>
        <v>2.2613089999999998</v>
      </c>
      <c r="BP65" s="4">
        <f t="shared" si="106"/>
        <v>1.924034</v>
      </c>
      <c r="BQ65" s="4">
        <f t="shared" si="106"/>
        <v>1.8018159999999999</v>
      </c>
      <c r="BR65" s="4">
        <f t="shared" si="106"/>
        <v>1.509069</v>
      </c>
      <c r="BS65" s="4">
        <f t="shared" si="106"/>
        <v>1.5300549999999999</v>
      </c>
      <c r="BT65" s="4">
        <f t="shared" si="106"/>
        <v>1.4738789999999999</v>
      </c>
      <c r="BU65" s="4">
        <f>BU62</f>
        <v>1.9364919999999999</v>
      </c>
      <c r="BV65" s="4">
        <f>BV62</f>
        <v>1.93285</v>
      </c>
      <c r="BW65" s="4">
        <f t="shared" ref="BW65:CF65" si="107">BW62</f>
        <v>1.288686</v>
      </c>
      <c r="BX65" s="4">
        <f t="shared" si="107"/>
        <v>1.2982069999999999</v>
      </c>
      <c r="BY65" s="4">
        <f t="shared" si="107"/>
        <v>0.77229799999999993</v>
      </c>
      <c r="BZ65" s="4">
        <f t="shared" si="107"/>
        <v>0.74116799999999994</v>
      </c>
      <c r="CA65" s="4">
        <f t="shared" si="107"/>
        <v>0.67679099999999992</v>
      </c>
      <c r="CB65" s="4">
        <f t="shared" si="107"/>
        <v>0.66616500000000001</v>
      </c>
      <c r="CC65" s="4">
        <f t="shared" si="107"/>
        <v>0.66911599999999993</v>
      </c>
      <c r="CD65" s="4">
        <f t="shared" si="107"/>
        <v>0.665717</v>
      </c>
      <c r="CE65" s="4">
        <f t="shared" si="107"/>
        <v>0.75625699999999996</v>
      </c>
      <c r="CF65" s="4">
        <f t="shared" si="107"/>
        <v>0.85225999999999991</v>
      </c>
      <c r="CG65" s="4">
        <f>CG62</f>
        <v>0.47594999999999998</v>
      </c>
      <c r="CH65" s="4">
        <f>CH62</f>
        <v>0.48149799999999998</v>
      </c>
      <c r="CI65" s="4">
        <f t="shared" ref="CI65:CR65" si="108">CI62</f>
        <v>0.51911200000000002</v>
      </c>
      <c r="CJ65" s="4">
        <f t="shared" si="108"/>
        <v>0.55203800000000003</v>
      </c>
      <c r="CK65" s="4">
        <f t="shared" si="108"/>
        <v>0.52267399999999997</v>
      </c>
      <c r="CL65" s="4">
        <f t="shared" si="108"/>
        <v>0.74699899999999997</v>
      </c>
      <c r="CM65" s="4">
        <f t="shared" si="108"/>
        <v>1.0072839999999998</v>
      </c>
      <c r="CN65" s="4">
        <f t="shared" si="108"/>
        <v>1.444043</v>
      </c>
      <c r="CO65" s="4">
        <f t="shared" si="108"/>
        <v>1.5315219999999998</v>
      </c>
      <c r="CP65" s="4">
        <f t="shared" si="108"/>
        <v>1.5338879999999999</v>
      </c>
      <c r="CQ65" s="4">
        <f t="shared" si="108"/>
        <v>1.428091</v>
      </c>
      <c r="CR65" s="4">
        <f t="shared" si="108"/>
        <v>1.3560449999999999</v>
      </c>
      <c r="CS65" s="4">
        <f>CS62</f>
        <v>1.2700019999999999</v>
      </c>
      <c r="CT65" s="4">
        <f>CT62</f>
        <v>1.2732669999999999</v>
      </c>
      <c r="CU65" s="4">
        <f t="shared" ref="CU65:DD65" si="109">CU62</f>
        <v>1.245614</v>
      </c>
      <c r="CV65" s="4">
        <f t="shared" si="109"/>
        <v>1.3753299999999999</v>
      </c>
      <c r="CW65" s="4">
        <f t="shared" si="109"/>
        <v>1.666399</v>
      </c>
      <c r="CX65" s="4">
        <f t="shared" si="109"/>
        <v>1.7289099999999999</v>
      </c>
      <c r="CY65" s="4">
        <f t="shared" si="109"/>
        <v>1.929576</v>
      </c>
      <c r="CZ65" s="4">
        <f t="shared" si="109"/>
        <v>1.808373</v>
      </c>
      <c r="DA65" s="4">
        <f t="shared" si="109"/>
        <v>1.8979919999999999</v>
      </c>
      <c r="DB65" s="4">
        <f t="shared" si="109"/>
        <v>1.9455479999999998</v>
      </c>
      <c r="DC65" s="4">
        <f t="shared" si="109"/>
        <v>1.97678</v>
      </c>
      <c r="DD65" s="4">
        <f t="shared" si="109"/>
        <v>2.0499299999999998</v>
      </c>
      <c r="DE65" s="4">
        <f>DE62</f>
        <v>2.084228</v>
      </c>
      <c r="DF65" s="4">
        <f>DF62</f>
        <v>2.211827</v>
      </c>
      <c r="DG65" s="4">
        <f t="shared" ref="DG65:DP65" si="110">DG62</f>
        <v>2.5056889999999998</v>
      </c>
      <c r="DH65" s="4">
        <f t="shared" si="110"/>
        <v>2.7380399999999998</v>
      </c>
      <c r="DI65" s="4">
        <f t="shared" si="110"/>
        <v>2.69665</v>
      </c>
      <c r="DJ65" s="4">
        <f t="shared" si="110"/>
        <v>2.5751999999999997</v>
      </c>
      <c r="DK65" s="4">
        <f t="shared" si="110"/>
        <v>2.5298989999999999</v>
      </c>
      <c r="DL65" s="4">
        <f t="shared" si="110"/>
        <v>2.688577</v>
      </c>
      <c r="DM65" s="4">
        <f t="shared" si="110"/>
        <v>2.8002689999999997</v>
      </c>
      <c r="DN65" s="4">
        <f t="shared" si="110"/>
        <v>3.1597899999999997</v>
      </c>
      <c r="DO65" s="4">
        <f t="shared" si="110"/>
        <v>3.2222909999999998</v>
      </c>
      <c r="DP65" s="4">
        <f t="shared" si="110"/>
        <v>3.214737</v>
      </c>
      <c r="DQ65" s="4">
        <f>DQ62</f>
        <v>3.5478099999999997</v>
      </c>
      <c r="DR65" s="4">
        <f>DR62</f>
        <v>3.6884619999999999</v>
      </c>
      <c r="DS65" s="4">
        <f t="shared" ref="DS65:EB65" si="111">DS62</f>
        <v>3.4003589999999999</v>
      </c>
      <c r="DT65" s="4">
        <f t="shared" si="111"/>
        <v>3.0977429999999999</v>
      </c>
      <c r="DU65" s="4">
        <f t="shared" si="111"/>
        <v>2.8711009999999999</v>
      </c>
      <c r="DV65" s="4">
        <f t="shared" si="111"/>
        <v>2.729069</v>
      </c>
      <c r="DW65" s="4">
        <f t="shared" si="111"/>
        <v>2.3109599999999997</v>
      </c>
      <c r="DX65" s="4">
        <f t="shared" si="111"/>
        <v>1.8514539999999999</v>
      </c>
      <c r="DY65" s="4">
        <f t="shared" si="111"/>
        <v>1.621623</v>
      </c>
      <c r="DZ65" s="4">
        <f t="shared" si="111"/>
        <v>1.213533</v>
      </c>
      <c r="EA65" s="4">
        <f t="shared" si="111"/>
        <v>1.2683869999999999</v>
      </c>
      <c r="EB65" s="4">
        <f t="shared" si="111"/>
        <v>1.192572</v>
      </c>
      <c r="EC65" s="4">
        <f>EC62</f>
        <v>0.82976899999999998</v>
      </c>
      <c r="ED65" s="4">
        <f>ED62</f>
        <v>0.57838499999999993</v>
      </c>
      <c r="EE65" s="4">
        <f t="shared" ref="EE65:EN65" si="112">EE62</f>
        <v>0.61445099999999997</v>
      </c>
      <c r="EF65" s="4">
        <f t="shared" si="112"/>
        <v>0.51056400000000002</v>
      </c>
      <c r="EG65" s="4">
        <f t="shared" si="112"/>
        <v>0.49087199999999998</v>
      </c>
      <c r="EH65" s="4">
        <f t="shared" si="112"/>
        <v>0.67491800000000002</v>
      </c>
      <c r="EI65" s="4">
        <f t="shared" si="112"/>
        <v>0.69589999999999996</v>
      </c>
      <c r="EJ65" s="4">
        <f t="shared" si="112"/>
        <v>0.70167999999999997</v>
      </c>
      <c r="EK65" s="4">
        <f t="shared" si="112"/>
        <v>0.69796799999999992</v>
      </c>
      <c r="EL65" s="4">
        <f t="shared" si="112"/>
        <v>0.70847899999999997</v>
      </c>
      <c r="EM65" s="4">
        <f t="shared" si="112"/>
        <v>0.56433999999999995</v>
      </c>
      <c r="EN65" s="4">
        <f t="shared" si="112"/>
        <v>0.54141399999999995</v>
      </c>
      <c r="EO65" s="4">
        <f>EO62</f>
        <v>0.53955199999999992</v>
      </c>
      <c r="EP65" s="4">
        <f>EP62</f>
        <v>0.69425199999999998</v>
      </c>
      <c r="EQ65" s="4">
        <f t="shared" ref="EQ65:EZ65" si="113">EQ62</f>
        <v>0.67729899999999998</v>
      </c>
      <c r="ER65" s="4">
        <f t="shared" si="113"/>
        <v>0.714557</v>
      </c>
      <c r="ES65" s="4">
        <f t="shared" si="113"/>
        <v>0.91764999999999997</v>
      </c>
      <c r="ET65" s="4">
        <f t="shared" si="113"/>
        <v>0.88723399999999997</v>
      </c>
      <c r="EU65" s="4">
        <f t="shared" si="113"/>
        <v>0.85359299999999994</v>
      </c>
      <c r="EV65" s="4">
        <f t="shared" si="113"/>
        <v>1.0374060000000001</v>
      </c>
      <c r="EW65" s="4">
        <f t="shared" si="113"/>
        <v>0.97868199999999994</v>
      </c>
      <c r="EX65" s="4">
        <f t="shared" si="113"/>
        <v>0.96744999999999992</v>
      </c>
      <c r="EY65" s="4">
        <f t="shared" si="113"/>
        <v>0.95960299999999998</v>
      </c>
      <c r="EZ65" s="4">
        <f t="shared" si="113"/>
        <v>0.984568</v>
      </c>
      <c r="FA65" s="4">
        <f>FA62</f>
        <v>1.0062949999999999</v>
      </c>
      <c r="FB65" s="4">
        <f>FB62</f>
        <v>0.82819399999999999</v>
      </c>
      <c r="FC65" s="4">
        <f t="shared" ref="FC65:FL65" si="114">FC62</f>
        <v>0.86580999999999997</v>
      </c>
      <c r="FD65" s="4">
        <f t="shared" si="114"/>
        <v>0.88358300000000001</v>
      </c>
      <c r="FE65" s="4">
        <f t="shared" si="114"/>
        <v>0.94959799999999994</v>
      </c>
      <c r="FF65" s="4">
        <f t="shared" si="114"/>
        <v>0.82793600000000001</v>
      </c>
      <c r="FG65" s="4">
        <f t="shared" si="114"/>
        <v>0.86295899999999992</v>
      </c>
      <c r="FH65" s="4">
        <f t="shared" si="114"/>
        <v>0.70300600000000002</v>
      </c>
      <c r="FI65" s="4">
        <f t="shared" si="114"/>
        <v>0.74202599999999996</v>
      </c>
      <c r="FJ65" s="4">
        <f t="shared" si="114"/>
        <v>0.80828299999999997</v>
      </c>
      <c r="FK65" s="4">
        <f t="shared" si="114"/>
        <v>1.0204599999999999</v>
      </c>
      <c r="FL65" s="4">
        <f t="shared" si="114"/>
        <v>1.0176540000000001</v>
      </c>
      <c r="FM65" s="4">
        <f>FM62</f>
        <v>0.97961999999999994</v>
      </c>
      <c r="FN65" s="4">
        <f>FN62</f>
        <v>0.96884300000000001</v>
      </c>
    </row>
    <row r="66" spans="1:170">
      <c r="A66" t="str">
        <f>Pellets!A$12</f>
        <v>Denmark</v>
      </c>
      <c r="B66" s="2">
        <f>1/1000000*SUM(Residues!B$12:M$12)</f>
        <v>2.4177999999999998E-2</v>
      </c>
      <c r="C66" s="2">
        <f>1/1000000*SUM(Residues!C$12:N$12)</f>
        <v>2.4177999999999998E-2</v>
      </c>
      <c r="D66" s="2">
        <f>1/1000000*SUM(Residues!D$12:O$12)</f>
        <v>2.4260999999999998E-2</v>
      </c>
      <c r="E66" s="2">
        <f>1/1000000*SUM(Residues!E$12:P$12)</f>
        <v>0.28143299999999999</v>
      </c>
      <c r="F66" s="2">
        <f>1/1000000*SUM(Residues!F$12:Q$12)</f>
        <v>0.28997800000000001</v>
      </c>
      <c r="G66" s="2">
        <f>1/1000000*SUM(Residues!G$12:R$12)</f>
        <v>0.28997800000000001</v>
      </c>
      <c r="H66" s="2">
        <f>1/1000000*SUM(Residues!H$12:S$12)</f>
        <v>0.28298000000000001</v>
      </c>
      <c r="I66" s="2">
        <f>1/1000000*SUM(Residues!I$12:T$12)</f>
        <v>0.28298000000000001</v>
      </c>
      <c r="J66" s="2">
        <f>1/1000000*SUM(Residues!J$12:U$12)</f>
        <v>0.28298000000000001</v>
      </c>
      <c r="K66" s="2">
        <f>1/1000000*SUM(Residues!K$12:V$12)</f>
        <v>0.28298000000000001</v>
      </c>
      <c r="L66" s="2">
        <f>1/1000000*SUM(Residues!L$12:W$12)</f>
        <v>0.27724099999999996</v>
      </c>
      <c r="M66" s="2">
        <f>1/1000000*SUM(Residues!M$12:X$12)</f>
        <v>0.62003799999999998</v>
      </c>
      <c r="N66" s="2">
        <f>1/1000000*SUM(Residues!N$12:Y$12)</f>
        <v>1.0110790000000001</v>
      </c>
      <c r="O66" s="2">
        <f>1/1000000*SUM(Residues!O$12:Z$12)</f>
        <v>1.0111269999999999</v>
      </c>
      <c r="P66" s="2">
        <f>1/1000000*SUM(Residues!P$12:AA$12)</f>
        <v>1.0110699999999999</v>
      </c>
      <c r="Q66" s="2">
        <f>1/1000000*SUM(Residues!Q$12:AB$12)</f>
        <v>0.76310999999999996</v>
      </c>
      <c r="R66" s="2">
        <f>1/1000000*SUM(Residues!R$12:AC$12)</f>
        <v>0.74886599999999992</v>
      </c>
      <c r="S66" s="2">
        <f>1/1000000*SUM(Residues!S$12:AD$12)</f>
        <v>0.770536</v>
      </c>
      <c r="T66" s="2">
        <f>1/1000000*SUM(Residues!T$12:AE$12)</f>
        <v>0.77057599999999993</v>
      </c>
      <c r="U66" s="2">
        <f>1/1000000*SUM(Residues!U$12:AF$12)</f>
        <v>0.79175699999999993</v>
      </c>
      <c r="V66" s="2">
        <f>1/1000000*SUM(Residues!V$12:AG$12)</f>
        <v>0.79175699999999993</v>
      </c>
      <c r="W66" s="2">
        <f>1/1000000*SUM(Residues!W$12:AH$12)</f>
        <v>0.79175699999999993</v>
      </c>
      <c r="X66" s="2">
        <f>1/1000000*SUM(Residues!X$12:AI$12)</f>
        <v>0.79175699999999993</v>
      </c>
      <c r="Y66" s="2">
        <f>1/1000000*SUM(Residues!Y$12:AJ$12)</f>
        <v>0.44905099999999998</v>
      </c>
      <c r="Z66" s="2">
        <f>1/1000000*SUM(Residues!Z$12:AK$12)</f>
        <v>5.8009999999999999E-2</v>
      </c>
      <c r="AA66" s="2">
        <f>1/1000000*SUM(Residues!AA$12:AL$12)</f>
        <v>5.7962E-2</v>
      </c>
      <c r="AB66" s="2">
        <f>1/1000000*SUM(Residues!AB$12:AM$12)</f>
        <v>5.8015999999999998E-2</v>
      </c>
      <c r="AC66" s="2">
        <f>1/1000000*SUM(Residues!AC$12:AN$12)</f>
        <v>0.42644199999999999</v>
      </c>
      <c r="AD66" s="2">
        <f>1/1000000*SUM(Residues!AD$12:AO$12)</f>
        <v>0.426402</v>
      </c>
      <c r="AE66" s="2">
        <f>1/1000000*SUM(Residues!AE$12:AP$12)</f>
        <v>0.41227199999999997</v>
      </c>
      <c r="AF66" s="2">
        <f>1/1000000*SUM(Residues!AF$12:AQ$12)</f>
        <v>0.41972799999999999</v>
      </c>
      <c r="AG66" s="2">
        <f>1/1000000*SUM(Residues!AG$12:AR$12)</f>
        <v>0.39854699999999998</v>
      </c>
      <c r="AH66" s="2">
        <f>1/1000000*SUM(Residues!AH$12:AS$12)</f>
        <v>0.39854699999999998</v>
      </c>
      <c r="AI66" s="2">
        <f>1/1000000*SUM(Residues!AI$12:AT$12)</f>
        <v>0.39860599999999996</v>
      </c>
      <c r="AJ66" s="2">
        <f>1/1000000*SUM(Residues!AJ$12:AU$12)</f>
        <v>0.398673</v>
      </c>
      <c r="AK66" s="2">
        <f>1/1000000*SUM(Residues!AK$12:AV$12)</f>
        <v>0.39858199999999999</v>
      </c>
      <c r="AL66" s="2">
        <f>1/1000000*SUM(Residues!AL$12:AW$12)</f>
        <v>0.39858199999999999</v>
      </c>
      <c r="AM66" s="2">
        <f>1/1000000*SUM(Residues!AM$12:AX$12)</f>
        <v>0.39865200000000001</v>
      </c>
      <c r="AN66" s="2">
        <f>1/1000000*SUM(Residues!AN$12:AY$12)</f>
        <v>0.39857199999999998</v>
      </c>
      <c r="AO66" s="2">
        <f>1/1000000*SUM(Residues!AO$12:AZ$12)</f>
        <v>9.9781999999999996E-2</v>
      </c>
      <c r="AP66" s="2">
        <f>1/1000000*SUM(Residues!AP$12:BA$12)</f>
        <v>0.16449800000000001</v>
      </c>
      <c r="AQ66" s="2">
        <f>1/1000000*SUM(Residues!AQ$12:BB$12)</f>
        <v>0.21499499999999999</v>
      </c>
      <c r="AR66" s="2">
        <f>1/1000000*SUM(Residues!AR$12:BC$12)</f>
        <v>0.91355299999999995</v>
      </c>
      <c r="AS66" s="2">
        <f>1/1000000*SUM(Residues!AS$12:BD$12)</f>
        <v>1.017099</v>
      </c>
      <c r="AT66" s="2">
        <f>1/1000000*SUM(Residues!AT$12:BE$12)</f>
        <v>1.017099</v>
      </c>
      <c r="AU66" s="2">
        <f>1/1000000*SUM(Residues!AU$12:BF$12)</f>
        <v>1.021026</v>
      </c>
      <c r="AV66" s="2">
        <f>1/1000000*SUM(Residues!AV$12:BG$12)</f>
        <v>1.0209589999999999</v>
      </c>
      <c r="AW66" s="2">
        <f>1/1000000*SUM(Residues!AW$12:BH$12)</f>
        <v>1.0209589999999999</v>
      </c>
      <c r="AX66" s="2">
        <f>1/1000000*SUM(Residues!AX$12:BI$12)</f>
        <v>1.021023</v>
      </c>
      <c r="AY66" s="2">
        <f>1/1000000*SUM(Residues!AY$12:BJ$12)</f>
        <v>1.020953</v>
      </c>
      <c r="AZ66" s="2">
        <f>1/1000000*SUM(Residues!AZ$12:BK$12)</f>
        <v>1.020953</v>
      </c>
      <c r="BA66" s="2">
        <f>1/1000000*SUM(Residues!BA$12:BL$12)</f>
        <v>0.966526</v>
      </c>
      <c r="BB66" s="2">
        <f>1/1000000*SUM(Residues!BB$12:BM$12)</f>
        <v>0.90181</v>
      </c>
      <c r="BC66" s="2">
        <f>1/1000000*SUM(Residues!BC$12:BN$12)</f>
        <v>0.843773</v>
      </c>
      <c r="BD66" s="2">
        <f>1/1000000*SUM(Residues!BD$12:BO$12)</f>
        <v>0.137706</v>
      </c>
      <c r="BE66" s="2">
        <f>1/1000000*SUM(Residues!BE$12:BP$12)</f>
        <v>3.4159999999999996E-2</v>
      </c>
      <c r="BF66" s="2">
        <f>1/1000000*SUM(Residues!BF$12:BQ$12)</f>
        <v>3.4159999999999996E-2</v>
      </c>
      <c r="BG66" s="2">
        <f>1/1000000*SUM(Residues!BG$12:BR$12)</f>
        <v>3.0173999999999999E-2</v>
      </c>
      <c r="BH66" s="2">
        <f>1/1000000*SUM(Residues!BH$12:BS$12)</f>
        <v>3.0173999999999999E-2</v>
      </c>
      <c r="BI66" s="2">
        <f>1/1000000*SUM(Residues!BI$12:BT$12)</f>
        <v>3.0173999999999999E-2</v>
      </c>
      <c r="BJ66" s="2">
        <f>1/1000000*SUM(Residues!BJ$12:BU$12)</f>
        <v>3.7690000000000001E-2</v>
      </c>
      <c r="BK66" s="2">
        <f>1/1000000*SUM(Residues!BK$12:BV$12)</f>
        <v>3.7718000000000002E-2</v>
      </c>
      <c r="BL66" s="2">
        <f>1/1000000*SUM(Residues!BL$12:BW$12)</f>
        <v>3.7725999999999996E-2</v>
      </c>
      <c r="BM66" s="2">
        <f>1/1000000*SUM(Residues!BM$12:BX$12)</f>
        <v>1.5307999999999999E-2</v>
      </c>
      <c r="BN66" s="2">
        <f>1/1000000*SUM(Residues!BN$12:BY$12)</f>
        <v>2.2887999999999999E-2</v>
      </c>
      <c r="BO66" s="2">
        <f>1/1000000*SUM(Residues!BO$12:BZ$12)</f>
        <v>2.7667999999999998E-2</v>
      </c>
      <c r="BP66" s="2">
        <f>1/1000000*SUM(Residues!BP$12:CA$12)</f>
        <v>2.7667999999999998E-2</v>
      </c>
      <c r="BQ66" s="2">
        <f>1/1000000*SUM(Residues!BQ$12:CB$12)</f>
        <v>2.7667999999999998E-2</v>
      </c>
      <c r="BR66" s="2">
        <f>1/1000000*SUM(Residues!BR$12:CC$12)</f>
        <v>2.7667999999999998E-2</v>
      </c>
      <c r="BS66" s="2">
        <f>1/1000000*SUM(Residues!BS$12:CD$12)</f>
        <v>2.7667999999999998E-2</v>
      </c>
      <c r="BT66" s="2">
        <f>1/1000000*SUM(Residues!BT$12:CE$12)</f>
        <v>2.7667999999999998E-2</v>
      </c>
      <c r="BU66" s="2">
        <f>1/1000000*SUM(Residues!BU$12:CF$12)</f>
        <v>2.7667999999999998E-2</v>
      </c>
      <c r="BV66" s="2">
        <f>1/1000000*SUM(Residues!BV$12:CG$12)</f>
        <v>2.0116999999999999E-2</v>
      </c>
      <c r="BW66" s="2">
        <f>1/1000000*SUM(Residues!BW$12:CH$12)</f>
        <v>2.0171999999999999E-2</v>
      </c>
      <c r="BX66" s="2">
        <f>1/1000000*SUM(Residues!BX$12:CI$12)</f>
        <v>2.0192999999999999E-2</v>
      </c>
      <c r="BY66" s="2">
        <f>1/1000000*SUM(Residues!BY$12:CJ$12)</f>
        <v>2.0080999999999998E-2</v>
      </c>
      <c r="BZ66" s="2">
        <f>1/1000000*SUM(Residues!BZ$12:CK$12)</f>
        <v>2.0080999999999998E-2</v>
      </c>
      <c r="CA66" s="2">
        <f>1/1000000*SUM(Residues!CA$12:CL$12)</f>
        <v>1.5415999999999999E-2</v>
      </c>
      <c r="CB66" s="2">
        <f>1/1000000*SUM(Residues!CB$12:CM$12)</f>
        <v>2.2813999999999997E-2</v>
      </c>
      <c r="CC66" s="2">
        <f>1/1000000*SUM(Residues!CC$12:CN$12)</f>
        <v>2.2813999999999997E-2</v>
      </c>
      <c r="CD66" s="2">
        <f>1/1000000*SUM(Residues!CD$12:CO$12)</f>
        <v>2.2813999999999997E-2</v>
      </c>
      <c r="CE66" s="2">
        <f>1/1000000*SUM(Residues!CE$12:CP$12)</f>
        <v>2.2813999999999997E-2</v>
      </c>
      <c r="CF66" s="2">
        <f>1/1000000*SUM(Residues!CF$12:CQ$12)</f>
        <v>2.2848999999999998E-2</v>
      </c>
      <c r="CG66" s="2">
        <f>1/1000000*SUM(Residues!CG$12:CR$12)</f>
        <v>2.2907E-2</v>
      </c>
      <c r="CH66" s="2">
        <f>1/1000000*SUM(Residues!CH$12:CS$12)</f>
        <v>2.2887999999999999E-2</v>
      </c>
      <c r="CI66" s="2">
        <f>1/1000000*SUM(Residues!CI$12:CT$12)</f>
        <v>0.45541699999999996</v>
      </c>
      <c r="CJ66" s="2">
        <f>1/1000000*SUM(Residues!CJ$12:CU$12)</f>
        <v>0.84116299999999999</v>
      </c>
      <c r="CK66" s="2">
        <f>1/1000000*SUM(Residues!CK$12:CV$12)</f>
        <v>1.772276</v>
      </c>
      <c r="CL66" s="2">
        <f>1/1000000*SUM(Residues!CL$12:CW$12)</f>
        <v>2.4941779999999998</v>
      </c>
      <c r="CM66" s="2">
        <f>1/1000000*SUM(Residues!CM$12:CX$12)</f>
        <v>2.7775349999999999</v>
      </c>
      <c r="CN66" s="2">
        <f>1/1000000*SUM(Residues!CN$12:CY$12)</f>
        <v>3.3306329999999997</v>
      </c>
      <c r="CO66" s="2">
        <f>1/1000000*SUM(Residues!CO$12:CZ$12)</f>
        <v>3.3381949999999998</v>
      </c>
      <c r="CP66" s="2">
        <f>1/1000000*SUM(Residues!CP$12:DA$12)</f>
        <v>3.9079439999999996</v>
      </c>
      <c r="CQ66" s="2">
        <f>1/1000000*SUM(Residues!CQ$12:DB$12)</f>
        <v>3.907969</v>
      </c>
      <c r="CR66" s="2">
        <f>1/1000000*SUM(Residues!CR$12:DC$12)</f>
        <v>4.553356</v>
      </c>
      <c r="CS66" s="2">
        <f>1/1000000*SUM(Residues!CS$12:DD$12)</f>
        <v>4.5533060000000001</v>
      </c>
      <c r="CT66" s="2">
        <f>1/1000000*SUM(Residues!CT$12:DE$12)</f>
        <v>4.8235529999999995</v>
      </c>
      <c r="CU66" s="2">
        <f>1/1000000*SUM(Residues!CU$12:DF$12)</f>
        <v>4.9110680000000002</v>
      </c>
      <c r="CV66" s="2">
        <f>1/1000000*SUM(Residues!CV$12:DG$12)</f>
        <v>4.5253309999999995</v>
      </c>
      <c r="CW66" s="2">
        <f>1/1000000*SUM(Residues!CW$12:DH$12)</f>
        <v>3.5866949999999997</v>
      </c>
      <c r="CX66" s="2">
        <f>1/1000000*SUM(Residues!CX$12:DI$12)</f>
        <v>3.074195</v>
      </c>
      <c r="CY66" s="2">
        <f>1/1000000*SUM(Residues!CY$12:DJ$12)</f>
        <v>3.0970739999999997</v>
      </c>
      <c r="CZ66" s="2">
        <f>1/1000000*SUM(Residues!CZ$12:DK$12)</f>
        <v>2.7748219999999999</v>
      </c>
      <c r="DA66" s="2">
        <f>1/1000000*SUM(Residues!DA$12:DL$12)</f>
        <v>2.775039</v>
      </c>
      <c r="DB66" s="2">
        <f>1/1000000*SUM(Residues!DB$12:DM$12)</f>
        <v>2.524645</v>
      </c>
      <c r="DC66" s="2">
        <f>1/1000000*SUM(Residues!DC$12:DN$12)</f>
        <v>2.5246200000000001</v>
      </c>
      <c r="DD66" s="2">
        <f>1/1000000*SUM(Residues!DD$12:DO$12)</f>
        <v>2.1629199999999997</v>
      </c>
      <c r="DE66" s="2">
        <f>1/1000000*SUM(Residues!DE$12:DP$12)</f>
        <v>2.1629559999999999</v>
      </c>
      <c r="DF66" s="2">
        <f>1/1000000*SUM(Residues!DF$12:DQ$12)</f>
        <v>1.8927999999999998</v>
      </c>
      <c r="DG66" s="2">
        <f>1/1000000*SUM(Residues!DG$12:DR$12)</f>
        <v>1.584481</v>
      </c>
      <c r="DH66" s="2">
        <f>1/1000000*SUM(Residues!DH$12:DS$12)</f>
        <v>1.5844429999999998</v>
      </c>
      <c r="DI66" s="2">
        <f>1/1000000*SUM(Residues!DI$12:DT$12)</f>
        <v>1.9366029999999999</v>
      </c>
      <c r="DJ66" s="2">
        <f>1/1000000*SUM(Residues!DJ$12:DU$12)</f>
        <v>1.7197089999999999</v>
      </c>
      <c r="DK66" s="2">
        <f>1/1000000*SUM(Residues!DK$12:DV$12)</f>
        <v>1.617707</v>
      </c>
      <c r="DL66" s="2">
        <f>1/1000000*SUM(Residues!DL$12:DW$12)</f>
        <v>1.5488579999999998</v>
      </c>
      <c r="DM66" s="2">
        <f>1/1000000*SUM(Residues!DM$12:DX$12)</f>
        <v>1.7161279999999999</v>
      </c>
      <c r="DN66" s="2">
        <f>1/1000000*SUM(Residues!DN$12:DY$12)</f>
        <v>1.396801</v>
      </c>
      <c r="DO66" s="2">
        <f>1/1000000*SUM(Residues!DO$12:DZ$12)</f>
        <v>1.687146</v>
      </c>
      <c r="DP66" s="2">
        <f>1/1000000*SUM(Residues!DP$12:EA$12)</f>
        <v>1.618485</v>
      </c>
      <c r="DQ66" s="2">
        <f>1/1000000*SUM(Residues!DQ$12:EB$12)</f>
        <v>1.7684899999999999</v>
      </c>
      <c r="DR66" s="2">
        <f>1/1000000*SUM(Residues!DR$12:EC$12)</f>
        <v>1.925511</v>
      </c>
      <c r="DS66" s="2">
        <f>1/1000000*SUM(Residues!DS$12:ED$12)</f>
        <v>1.7137309999999999</v>
      </c>
      <c r="DT66" s="2">
        <f>1/1000000*SUM(Residues!DT$12:EE$12)</f>
        <v>1.7137799999999999</v>
      </c>
      <c r="DU66" s="2">
        <f>1/1000000*SUM(Residues!DU$12:EF$12)</f>
        <v>1.5887179999999999</v>
      </c>
      <c r="DV66" s="2">
        <f>1/1000000*SUM(Residues!DV$12:EG$12)</f>
        <v>1.750014</v>
      </c>
      <c r="DW66" s="2">
        <f>1/1000000*SUM(Residues!DW$12:EH$12)</f>
        <v>1.545709</v>
      </c>
      <c r="DX66" s="2">
        <f>1/1000000*SUM(Residues!DX$12:EI$12)</f>
        <v>1.5630329999999999</v>
      </c>
      <c r="DY66" s="2">
        <f>1/1000000*SUM(Residues!DY$12:EJ$12)</f>
        <v>1.3879839999999999</v>
      </c>
      <c r="DZ66" s="2">
        <f>1/1000000*SUM(Residues!DZ$12:EK$12)</f>
        <v>1.387956</v>
      </c>
      <c r="EA66" s="2">
        <f>1/1000000*SUM(Residues!EA$12:EL$12)</f>
        <v>1.2756110000000001</v>
      </c>
      <c r="EB66" s="2">
        <f>1/1000000*SUM(Residues!EB$12:EM$12)</f>
        <v>1.060594</v>
      </c>
      <c r="EC66" s="2">
        <f>1/1000000*SUM(Residues!EC$12:EN$12)</f>
        <v>0.91054499999999994</v>
      </c>
      <c r="ED66" s="2">
        <f>1/1000000*SUM(Residues!ED$12:EO$12)</f>
        <v>0.75342999999999993</v>
      </c>
      <c r="EE66" s="2">
        <f>1/1000000*SUM(Residues!EE$12:EP$12)</f>
        <v>0.75340200000000002</v>
      </c>
      <c r="EF66" s="2">
        <f>1/1000000*SUM(Residues!EF$12:EQ$12)</f>
        <v>0.75335299999999994</v>
      </c>
      <c r="EG66" s="2">
        <f>1/1000000*SUM(Residues!EG$12:ER$12)</f>
        <v>0.52619799999999994</v>
      </c>
      <c r="EH66" s="2">
        <f>1/1000000*SUM(Residues!EH$12:ES$12)</f>
        <v>0.36481399999999997</v>
      </c>
      <c r="EI66" s="2">
        <f>1/1000000*SUM(Residues!EI$12:ET$12)</f>
        <v>0.36576999999999998</v>
      </c>
      <c r="EJ66" s="2">
        <f>1/1000000*SUM(Residues!EJ$12:EU$12)</f>
        <v>0.17905099999999999</v>
      </c>
      <c r="EK66" s="2">
        <f>1/1000000*SUM(Residues!EK$12:EV$12)</f>
        <v>0.180252</v>
      </c>
      <c r="EL66" s="2">
        <f>1/1000000*SUM(Residues!EL$12:EW$12)</f>
        <v>0.61211899999999997</v>
      </c>
      <c r="EM66" s="2">
        <f>1/1000000*SUM(Residues!EM$12:EX$12)</f>
        <v>0.43411899999999998</v>
      </c>
      <c r="EN66" s="2">
        <f>1/1000000*SUM(Residues!EN$12:EY$12)</f>
        <v>0.82394699999999998</v>
      </c>
      <c r="EO66" s="2">
        <f>1/1000000*SUM(Residues!EO$12:EZ$12)</f>
        <v>0.82650799999999991</v>
      </c>
      <c r="EP66" s="2">
        <f>1/1000000*SUM(Residues!EP$12:FA$12)</f>
        <v>0.83590100000000001</v>
      </c>
      <c r="EQ66" s="2">
        <f>1/1000000*SUM(Residues!EQ$12:FB$12)</f>
        <v>1.868765</v>
      </c>
      <c r="ER66" s="2">
        <f>1/1000000*SUM(Residues!ER$12:FC$12)</f>
        <v>1.868765</v>
      </c>
      <c r="ES66" s="2">
        <f>1/1000000*SUM(Residues!ES$12:FD$12)</f>
        <v>1.868765</v>
      </c>
      <c r="ET66" s="2">
        <f>1/1000000*SUM(Residues!ET$12:FE$12)</f>
        <v>2.645867</v>
      </c>
      <c r="EU66" s="2">
        <f>1/1000000*SUM(Residues!EU$12:FF$12)</f>
        <v>2.6449629999999997</v>
      </c>
      <c r="EV66" s="2">
        <f>1/1000000*SUM(Residues!EV$12:FG$12)</f>
        <v>2.6449629999999997</v>
      </c>
      <c r="EW66" s="2">
        <f>1/1000000*SUM(Residues!EW$12:FH$12)</f>
        <v>2.6437789999999999</v>
      </c>
      <c r="EX66" s="2">
        <f>1/1000000*SUM(Residues!EX$12:FI$12)</f>
        <v>2.2119119999999999</v>
      </c>
      <c r="EY66" s="2">
        <f>1/1000000*SUM(Residues!EY$12:FJ$12)</f>
        <v>2.2119119999999999</v>
      </c>
      <c r="EZ66" s="2">
        <f>1/1000000*SUM(Residues!EZ$12:FK$12)</f>
        <v>1.822041</v>
      </c>
      <c r="FA66" s="2">
        <f>1/1000000*SUM(Residues!FA$12:FL$12)</f>
        <v>1.819599</v>
      </c>
      <c r="FB66" s="2">
        <f>1/1000000*SUM(Residues!FB$12:FM$12)</f>
        <v>1.8102289999999999</v>
      </c>
      <c r="FC66" s="2">
        <f>1/1000000*SUM(Residues!FC$12:FN$12)</f>
        <v>0.77736499999999997</v>
      </c>
      <c r="FD66" s="2">
        <f>1/1000000*SUM(Residues!FD$12:FO$12)</f>
        <v>0.77737000000000001</v>
      </c>
      <c r="FE66" s="2">
        <f>1/1000000*SUM(Residues!FE$12:FP$12)</f>
        <v>0.77740500000000001</v>
      </c>
      <c r="FF66" s="2">
        <f>1/1000000*SUM(Residues!FF$12:FQ$12)</f>
        <v>3.0299999999999999E-4</v>
      </c>
      <c r="FG66" s="2">
        <f>1/1000000*SUM(Residues!FG$12:FR$12)</f>
        <v>2.4899999999999998E-4</v>
      </c>
      <c r="FH66" s="2">
        <f>1/1000000*SUM(Residues!FH$12:FS$12)</f>
        <v>2.4899999999999998E-4</v>
      </c>
      <c r="FI66" s="2">
        <f>1/1000000*SUM(Residues!FI$12:FT$12)</f>
        <v>2.3899999999999998E-4</v>
      </c>
      <c r="FJ66" s="2">
        <f>1/1000000*SUM(Residues!FJ$12:FU$12)</f>
        <v>2.3899999999999998E-4</v>
      </c>
      <c r="FK66" s="2">
        <f>1/1000000*SUM(Residues!FK$12:FV$12)</f>
        <v>2.6899999999999998E-4</v>
      </c>
      <c r="FL66" s="2">
        <f>1/1000000*SUM(Residues!FL$12:FW$12)</f>
        <v>2.6800000000000001E-4</v>
      </c>
      <c r="FM66" s="2">
        <f>1/1000000*SUM(Residues!FM$12:FX$12)</f>
        <v>1.4899999999999999E-4</v>
      </c>
      <c r="FN66" s="2">
        <f>1/1000000*SUM(Residues!FN$12:FY$12)</f>
        <v>1.1899999999999999E-4</v>
      </c>
    </row>
    <row r="67" spans="1:170">
      <c r="A67" t="str">
        <f>Pellets!A$15</f>
        <v>France</v>
      </c>
      <c r="B67" s="2">
        <f>1/1000000*SUM(Residues!B$15:M$15)</f>
        <v>4.8926790000000002</v>
      </c>
      <c r="C67" s="2">
        <f>1/1000000*SUM(Residues!C$15:N$15)</f>
        <v>5.0516779999999999</v>
      </c>
      <c r="D67" s="2">
        <f>1/1000000*SUM(Residues!D$15:O$15)</f>
        <v>5.2907339999999996</v>
      </c>
      <c r="E67" s="2">
        <f>1/1000000*SUM(Residues!E$15:P$15)</f>
        <v>5.5027710000000001</v>
      </c>
      <c r="F67" s="2">
        <f>1/1000000*SUM(Residues!F$15:Q$15)</f>
        <v>5.8213279999999994</v>
      </c>
      <c r="G67" s="2">
        <f>1/1000000*SUM(Residues!G$15:R$15)</f>
        <v>6.1067479999999996</v>
      </c>
      <c r="H67" s="2">
        <f>1/1000000*SUM(Residues!H$15:S$15)</f>
        <v>6.3560780000000001</v>
      </c>
      <c r="I67" s="2">
        <f>1/1000000*SUM(Residues!I$15:T$15)</f>
        <v>6.5670979999999997</v>
      </c>
      <c r="J67" s="2">
        <f>1/1000000*SUM(Residues!J$15:U$15)</f>
        <v>6.7277299999999993</v>
      </c>
      <c r="K67" s="2">
        <f>1/1000000*SUM(Residues!K$15:V$15)</f>
        <v>6.8041510000000001</v>
      </c>
      <c r="L67" s="2">
        <f>1/1000000*SUM(Residues!L$15:W$15)</f>
        <v>6.9800749999999994</v>
      </c>
      <c r="M67" s="2">
        <f>1/1000000*SUM(Residues!M$15:X$15)</f>
        <v>7.1045780000000001</v>
      </c>
      <c r="N67" s="2">
        <f>1/1000000*SUM(Residues!N$15:Y$15)</f>
        <v>7.1382289999999999</v>
      </c>
      <c r="O67" s="2">
        <f>1/1000000*SUM(Residues!O$15:Z$15)</f>
        <v>7.3857739999999996</v>
      </c>
      <c r="P67" s="2">
        <f>1/1000000*SUM(Residues!P$15:AA$15)</f>
        <v>7.4138029999999997</v>
      </c>
      <c r="Q67" s="2">
        <f>1/1000000*SUM(Residues!Q$15:AB$15)</f>
        <v>7.2406349999999993</v>
      </c>
      <c r="R67" s="2">
        <f>1/1000000*SUM(Residues!R$15:AC$15)</f>
        <v>7.1698539999999999</v>
      </c>
      <c r="S67" s="2">
        <f>1/1000000*SUM(Residues!S$15:AD$15)</f>
        <v>7.0472959999999993</v>
      </c>
      <c r="T67" s="2">
        <f>1/1000000*SUM(Residues!T$15:AE$15)</f>
        <v>6.9556589999999998</v>
      </c>
      <c r="U67" s="2">
        <f>1/1000000*SUM(Residues!U$15:AF$15)</f>
        <v>6.8513209999999996</v>
      </c>
      <c r="V67" s="2">
        <f>1/1000000*SUM(Residues!V$15:AG$15)</f>
        <v>6.5485559999999996</v>
      </c>
      <c r="W67" s="2">
        <f>1/1000000*SUM(Residues!W$15:AH$15)</f>
        <v>6.2983880000000001</v>
      </c>
      <c r="X67" s="2">
        <f>1/1000000*SUM(Residues!X$15:AI$15)</f>
        <v>6.3047870000000001</v>
      </c>
      <c r="Y67" s="2">
        <f>1/1000000*SUM(Residues!Y$15:AJ$15)</f>
        <v>6.2478259999999999</v>
      </c>
      <c r="Z67" s="2">
        <f>1/1000000*SUM(Residues!Z$15:AK$15)</f>
        <v>6.126932</v>
      </c>
      <c r="AA67" s="2">
        <f>1/1000000*SUM(Residues!AA$15:AL$15)</f>
        <v>6.0739399999999995</v>
      </c>
      <c r="AB67" s="2">
        <f>1/1000000*SUM(Residues!AB$15:AM$15)</f>
        <v>5.9509059999999998</v>
      </c>
      <c r="AC67" s="2">
        <f>1/1000000*SUM(Residues!AC$15:AN$15)</f>
        <v>6.0813939999999995</v>
      </c>
      <c r="AD67" s="2">
        <f>1/1000000*SUM(Residues!AD$15:AO$15)</f>
        <v>6.0512879999999996</v>
      </c>
      <c r="AE67" s="2">
        <f>1/1000000*SUM(Residues!AE$15:AP$15)</f>
        <v>5.95852</v>
      </c>
      <c r="AF67" s="2">
        <f>1/1000000*SUM(Residues!AF$15:AQ$15)</f>
        <v>5.9279120000000001</v>
      </c>
      <c r="AG67" s="2">
        <f>1/1000000*SUM(Residues!AG$15:AR$15)</f>
        <v>5.6885849999999998</v>
      </c>
      <c r="AH67" s="2">
        <f>1/1000000*SUM(Residues!AH$15:AS$15)</f>
        <v>5.7613819999999993</v>
      </c>
      <c r="AI67" s="2">
        <f>1/1000000*SUM(Residues!AI$15:AT$15)</f>
        <v>5.8946189999999996</v>
      </c>
      <c r="AJ67" s="2">
        <f>1/1000000*SUM(Residues!AJ$15:AU$15)</f>
        <v>5.9632759999999996</v>
      </c>
      <c r="AK67" s="2">
        <f>1/1000000*SUM(Residues!AK$15:AV$15)</f>
        <v>6.0191469999999994</v>
      </c>
      <c r="AL67" s="2">
        <f>1/1000000*SUM(Residues!AL$15:AW$15)</f>
        <v>6.3171609999999996</v>
      </c>
      <c r="AM67" s="2">
        <f>1/1000000*SUM(Residues!AM$15:AX$15)</f>
        <v>6.5186139999999995</v>
      </c>
      <c r="AN67" s="2">
        <f>1/1000000*SUM(Residues!AN$15:AY$15)</f>
        <v>6.862514</v>
      </c>
      <c r="AO67" s="2">
        <f>1/1000000*SUM(Residues!AO$15:AZ$15)</f>
        <v>7.0096339999999993</v>
      </c>
      <c r="AP67" s="2">
        <f>1/1000000*SUM(Residues!AP$15:BA$15)</f>
        <v>7.393408</v>
      </c>
      <c r="AQ67" s="2">
        <f>1/1000000*SUM(Residues!AQ$15:BB$15)</f>
        <v>7.770473</v>
      </c>
      <c r="AR67" s="2">
        <f>1/1000000*SUM(Residues!AR$15:BC$15)</f>
        <v>7.9923310000000001</v>
      </c>
      <c r="AS67" s="2">
        <f>1/1000000*SUM(Residues!AS$15:BD$15)</f>
        <v>8.4678939999999994</v>
      </c>
      <c r="AT67" s="2">
        <f>1/1000000*SUM(Residues!AT$15:BE$15)</f>
        <v>8.8998790000000003</v>
      </c>
      <c r="AU67" s="2">
        <f>1/1000000*SUM(Residues!AU$15:BF$15)</f>
        <v>9.240594999999999</v>
      </c>
      <c r="AV67" s="2">
        <f>1/1000000*SUM(Residues!AV$15:BG$15)</f>
        <v>9.5266479999999998</v>
      </c>
      <c r="AW67" s="2">
        <f>1/1000000*SUM(Residues!AW$15:BH$15)</f>
        <v>9.6524409999999996</v>
      </c>
      <c r="AX67" s="2">
        <f>1/1000000*SUM(Residues!AX$15:BI$15)</f>
        <v>9.6337890000000002</v>
      </c>
      <c r="AY67" s="2">
        <f>1/1000000*SUM(Residues!AY$15:BJ$15)</f>
        <v>9.902965</v>
      </c>
      <c r="AZ67" s="2">
        <f>1/1000000*SUM(Residues!AZ$15:BK$15)</f>
        <v>9.9848629999999989</v>
      </c>
      <c r="BA67" s="2">
        <f>1/1000000*SUM(Residues!BA$15:BL$15)</f>
        <v>10.168778</v>
      </c>
      <c r="BB67" s="2">
        <f>1/1000000*SUM(Residues!BB$15:BM$15)</f>
        <v>9.9363949999999992</v>
      </c>
      <c r="BC67" s="2">
        <f>1/1000000*SUM(Residues!BC$15:BN$15)</f>
        <v>9.7885479999999987</v>
      </c>
      <c r="BD67" s="2">
        <f>1/1000000*SUM(Residues!BD$15:BO$15)</f>
        <v>9.8016290000000001</v>
      </c>
      <c r="BE67" s="2">
        <f>1/1000000*SUM(Residues!BE$15:BP$15)</f>
        <v>9.7409559999999988</v>
      </c>
      <c r="BF67" s="2">
        <f>1/1000000*SUM(Residues!BF$15:BQ$15)</f>
        <v>9.5144900000000003</v>
      </c>
      <c r="BG67" s="2">
        <f>1/1000000*SUM(Residues!BG$15:BR$15)</f>
        <v>9.389543999999999</v>
      </c>
      <c r="BH67" s="2">
        <f>1/1000000*SUM(Residues!BH$15:BS$15)</f>
        <v>9.2438839999999995</v>
      </c>
      <c r="BI67" s="2">
        <f>1/1000000*SUM(Residues!BI$15:BT$15)</f>
        <v>9.3597089999999987</v>
      </c>
      <c r="BJ67" s="2">
        <f>1/1000000*SUM(Residues!BJ$15:BU$15)</f>
        <v>9.3817649999999997</v>
      </c>
      <c r="BK67" s="2">
        <f>1/1000000*SUM(Residues!BK$15:BV$15)</f>
        <v>8.9996479999999988</v>
      </c>
      <c r="BL67" s="2">
        <f>1/1000000*SUM(Residues!BL$15:BW$15)</f>
        <v>8.9332770000000004</v>
      </c>
      <c r="BM67" s="2">
        <f>1/1000000*SUM(Residues!BM$15:BX$15)</f>
        <v>8.8535109999999992</v>
      </c>
      <c r="BN67" s="2">
        <f>1/1000000*SUM(Residues!BN$15:BY$15)</f>
        <v>9.0998970000000003</v>
      </c>
      <c r="BO67" s="2">
        <f>1/1000000*SUM(Residues!BO$15:BZ$15)</f>
        <v>9.3330749999999991</v>
      </c>
      <c r="BP67" s="2">
        <f>1/1000000*SUM(Residues!BP$15:CA$15)</f>
        <v>9.3636979999999994</v>
      </c>
      <c r="BQ67" s="2">
        <f>1/1000000*SUM(Residues!BQ$15:CB$15)</f>
        <v>9.3457519999999992</v>
      </c>
      <c r="BR67" s="2">
        <f>1/1000000*SUM(Residues!BR$15:CC$15)</f>
        <v>9.5161839999999991</v>
      </c>
      <c r="BS67" s="2">
        <f>1/1000000*SUM(Residues!BS$15:CD$15)</f>
        <v>9.6884610000000002</v>
      </c>
      <c r="BT67" s="2">
        <f>1/1000000*SUM(Residues!BT$15:CE$15)</f>
        <v>9.6767070000000004</v>
      </c>
      <c r="BU67" s="2">
        <f>1/1000000*SUM(Residues!BU$15:CF$15)</f>
        <v>9.7344279999999994</v>
      </c>
      <c r="BV67" s="2">
        <f>1/1000000*SUM(Residues!BV$15:CG$15)</f>
        <v>9.703752999999999</v>
      </c>
      <c r="BW67" s="2">
        <f>1/1000000*SUM(Residues!BW$15:CH$15)</f>
        <v>10.044485</v>
      </c>
      <c r="BX67" s="2">
        <f>1/1000000*SUM(Residues!BX$15:CI$15)</f>
        <v>10.150668</v>
      </c>
      <c r="BY67" s="2">
        <f>1/1000000*SUM(Residues!BY$15:CJ$15)</f>
        <v>10.490767</v>
      </c>
      <c r="BZ67" s="2">
        <f>1/1000000*SUM(Residues!BZ$15:CK$15)</f>
        <v>10.732878999999999</v>
      </c>
      <c r="CA67" s="2">
        <f>1/1000000*SUM(Residues!CA$15:CL$15)</f>
        <v>11.409870999999999</v>
      </c>
      <c r="CB67" s="2">
        <f>1/1000000*SUM(Residues!CB$15:CM$15)</f>
        <v>12.002262999999999</v>
      </c>
      <c r="CC67" s="2">
        <f>1/1000000*SUM(Residues!CC$15:CN$15)</f>
        <v>12.753798999999999</v>
      </c>
      <c r="CD67" s="2">
        <f>1/1000000*SUM(Residues!CD$15:CO$15)</f>
        <v>12.961309999999999</v>
      </c>
      <c r="CE67" s="2">
        <f>1/1000000*SUM(Residues!CE$15:CP$15)</f>
        <v>13.122869999999999</v>
      </c>
      <c r="CF67" s="2">
        <f>1/1000000*SUM(Residues!CF$15:CQ$15)</f>
        <v>13.791331999999999</v>
      </c>
      <c r="CG67" s="2">
        <f>1/1000000*SUM(Residues!CG$15:CR$15)</f>
        <v>14.137326</v>
      </c>
      <c r="CH67" s="2">
        <f>1/1000000*SUM(Residues!CH$15:CS$15)</f>
        <v>14.113529999999999</v>
      </c>
      <c r="CI67" s="2">
        <f>1/1000000*SUM(Residues!CI$15:CT$15)</f>
        <v>14.076341999999999</v>
      </c>
      <c r="CJ67" s="2">
        <f>1/1000000*SUM(Residues!CJ$15:CU$15)</f>
        <v>14.448955999999999</v>
      </c>
      <c r="CK67" s="2">
        <f>1/1000000*SUM(Residues!CK$15:CV$15)</f>
        <v>14.392159999999999</v>
      </c>
      <c r="CL67" s="2">
        <f>1/1000000*SUM(Residues!CL$15:CW$15)</f>
        <v>14.192848</v>
      </c>
      <c r="CM67" s="2">
        <f>1/1000000*SUM(Residues!CM$15:CX$15)</f>
        <v>13.5419</v>
      </c>
      <c r="CN67" s="2">
        <f>1/1000000*SUM(Residues!CN$15:CY$15)</f>
        <v>13.617517999999999</v>
      </c>
      <c r="CO67" s="2">
        <f>1/1000000*SUM(Residues!CO$15:CZ$15)</f>
        <v>12.759635999999999</v>
      </c>
      <c r="CP67" s="2">
        <f>1/1000000*SUM(Residues!CP$15:DA$15)</f>
        <v>13.057096</v>
      </c>
      <c r="CQ67" s="2">
        <f>1/1000000*SUM(Residues!CQ$15:DB$15)</f>
        <v>12.994301</v>
      </c>
      <c r="CR67" s="2">
        <f>1/1000000*SUM(Residues!CR$15:DC$15)</f>
        <v>12.652775</v>
      </c>
      <c r="CS67" s="2">
        <f>1/1000000*SUM(Residues!CS$15:DD$15)</f>
        <v>12.302021999999999</v>
      </c>
      <c r="CT67" s="2">
        <f>1/1000000*SUM(Residues!CT$15:DE$15)</f>
        <v>12.795897999999999</v>
      </c>
      <c r="CU67" s="2">
        <f>1/1000000*SUM(Residues!CU$15:DF$15)</f>
        <v>12.899526</v>
      </c>
      <c r="CV67" s="2">
        <f>1/1000000*SUM(Residues!CV$15:DG$15)</f>
        <v>12.696010999999999</v>
      </c>
      <c r="CW67" s="2">
        <f>1/1000000*SUM(Residues!CW$15:DH$15)</f>
        <v>13.087688</v>
      </c>
      <c r="CX67" s="2">
        <f>1/1000000*SUM(Residues!CX$15:DI$15)</f>
        <v>13.408970999999999</v>
      </c>
      <c r="CY67" s="2">
        <f>1/1000000*SUM(Residues!CY$15:DJ$15)</f>
        <v>13.798496</v>
      </c>
      <c r="CZ67" s="2">
        <f>1/1000000*SUM(Residues!CZ$15:DK$15)</f>
        <v>13.603370999999999</v>
      </c>
      <c r="DA67" s="2">
        <f>1/1000000*SUM(Residues!DA$15:DL$15)</f>
        <v>14.930107</v>
      </c>
      <c r="DB67" s="2">
        <f>1/1000000*SUM(Residues!DB$15:DM$15)</f>
        <v>14.914629999999999</v>
      </c>
      <c r="DC67" s="2">
        <f>1/1000000*SUM(Residues!DC$15:DN$15)</f>
        <v>14.930937999999999</v>
      </c>
      <c r="DD67" s="2">
        <f>1/1000000*SUM(Residues!DD$15:DO$15)</f>
        <v>15.447916999999999</v>
      </c>
      <c r="DE67" s="2">
        <f>1/1000000*SUM(Residues!DE$15:DP$15)</f>
        <v>16.213588999999999</v>
      </c>
      <c r="DF67" s="2">
        <f>1/1000000*SUM(Residues!DF$15:DQ$15)</f>
        <v>16.367481999999999</v>
      </c>
      <c r="DG67" s="2">
        <f>1/1000000*SUM(Residues!DG$15:DR$15)</f>
        <v>16.286951999999999</v>
      </c>
      <c r="DH67" s="2">
        <f>1/1000000*SUM(Residues!DH$15:DS$15)</f>
        <v>16.714690999999998</v>
      </c>
      <c r="DI67" s="2">
        <f>1/1000000*SUM(Residues!DI$15:DT$15)</f>
        <v>16.425955999999999</v>
      </c>
      <c r="DJ67" s="2">
        <f>1/1000000*SUM(Residues!DJ$15:DU$15)</f>
        <v>16.042127999999998</v>
      </c>
      <c r="DK67" s="2">
        <f>1/1000000*SUM(Residues!DK$15:DV$15)</f>
        <v>16.265615</v>
      </c>
      <c r="DL67" s="2">
        <f>1/1000000*SUM(Residues!DL$15:DW$15)</f>
        <v>16.507563999999999</v>
      </c>
      <c r="DM67" s="2">
        <f>1/1000000*SUM(Residues!DM$15:DX$15)</f>
        <v>16.124175999999999</v>
      </c>
      <c r="DN67" s="2">
        <f>1/1000000*SUM(Residues!DN$15:DY$15)</f>
        <v>16.103061</v>
      </c>
      <c r="DO67" s="2">
        <f>1/1000000*SUM(Residues!DO$15:DZ$15)</f>
        <v>16.500318999999998</v>
      </c>
      <c r="DP67" s="2">
        <f>1/1000000*SUM(Residues!DP$15:EA$15)</f>
        <v>16.633506999999998</v>
      </c>
      <c r="DQ67" s="2">
        <f>1/1000000*SUM(Residues!DQ$15:EB$15)</f>
        <v>16.757465</v>
      </c>
      <c r="DR67" s="2">
        <f>1/1000000*SUM(Residues!DR$15:EC$15)</f>
        <v>16.789484999999999</v>
      </c>
      <c r="DS67" s="2">
        <f>1/1000000*SUM(Residues!DS$15:ED$15)</f>
        <v>17.008647</v>
      </c>
      <c r="DT67" s="2">
        <f>1/1000000*SUM(Residues!DT$15:EE$15)</f>
        <v>17.194421999999999</v>
      </c>
      <c r="DU67" s="2">
        <f>1/1000000*SUM(Residues!DU$15:EF$15)</f>
        <v>17.578606000000001</v>
      </c>
      <c r="DV67" s="2">
        <f>1/1000000*SUM(Residues!DV$15:EG$15)</f>
        <v>18.450371000000001</v>
      </c>
      <c r="DW67" s="2">
        <f>1/1000000*SUM(Residues!DW$15:EH$15)</f>
        <v>18.645475999999999</v>
      </c>
      <c r="DX67" s="2">
        <f>1/1000000*SUM(Residues!DX$15:EI$15)</f>
        <v>19.196135999999999</v>
      </c>
      <c r="DY67" s="2">
        <f>1/1000000*SUM(Residues!DY$15:EJ$15)</f>
        <v>19.062545</v>
      </c>
      <c r="DZ67" s="2">
        <f>1/1000000*SUM(Residues!DZ$15:EK$15)</f>
        <v>19.710142999999999</v>
      </c>
      <c r="EA67" s="2">
        <f>1/1000000*SUM(Residues!EA$15:EL$15)</f>
        <v>19.834392999999999</v>
      </c>
      <c r="EB67" s="2">
        <f>1/1000000*SUM(Residues!EB$15:EM$15)</f>
        <v>19.809172</v>
      </c>
      <c r="EC67" s="2">
        <f>1/1000000*SUM(Residues!EC$15:EN$15)</f>
        <v>19.769068000000001</v>
      </c>
      <c r="ED67" s="2">
        <f>1/1000000*SUM(Residues!ED$15:EO$15)</f>
        <v>19.189755999999999</v>
      </c>
      <c r="EE67" s="2">
        <f>1/1000000*SUM(Residues!EE$15:EP$15)</f>
        <v>18.913865999999999</v>
      </c>
      <c r="EF67" s="2">
        <f>1/1000000*SUM(Residues!EF$15:EQ$15)</f>
        <v>18.969760000000001</v>
      </c>
      <c r="EG67" s="2">
        <f>1/1000000*SUM(Residues!EG$15:ER$15)</f>
        <v>19.376256999999999</v>
      </c>
      <c r="EH67" s="2">
        <f>1/1000000*SUM(Residues!EH$15:ES$15)</f>
        <v>19.321059999999999</v>
      </c>
      <c r="EI67" s="2">
        <f>1/1000000*SUM(Residues!EI$15:ET$15)</f>
        <v>19.481180999999999</v>
      </c>
      <c r="EJ67" s="2">
        <f>1/1000000*SUM(Residues!EJ$15:EU$15)</f>
        <v>18.880502999999997</v>
      </c>
      <c r="EK67" s="2">
        <f>1/1000000*SUM(Residues!EK$15:EV$15)</f>
        <v>19.137892999999998</v>
      </c>
      <c r="EL67" s="2">
        <f>1/1000000*SUM(Residues!EL$15:EW$15)</f>
        <v>19.059858999999999</v>
      </c>
      <c r="EM67" s="2">
        <f>1/1000000*SUM(Residues!EM$15:EX$15)</f>
        <v>18.953771</v>
      </c>
      <c r="EN67" s="2">
        <f>1/1000000*SUM(Residues!EN$15:EY$15)</f>
        <v>19.838184999999999</v>
      </c>
      <c r="EO67" s="2">
        <f>1/1000000*SUM(Residues!EO$15:EZ$15)</f>
        <v>20.333880000000001</v>
      </c>
      <c r="EP67" s="2">
        <f>1/1000000*SUM(Residues!EP$15:FA$15)</f>
        <v>21.181594</v>
      </c>
      <c r="EQ67" s="2">
        <f>1/1000000*SUM(Residues!EQ$15:FB$15)</f>
        <v>21.525679999999998</v>
      </c>
      <c r="ER67" s="2">
        <f>1/1000000*SUM(Residues!ER$15:FC$15)</f>
        <v>22.209312000000001</v>
      </c>
      <c r="ES67" s="2">
        <f>1/1000000*SUM(Residues!ES$15:FD$15)</f>
        <v>22.132047</v>
      </c>
      <c r="ET67" s="2">
        <f>1/1000000*SUM(Residues!ET$15:FE$15)</f>
        <v>21.774100000000001</v>
      </c>
      <c r="EU67" s="2">
        <f>1/1000000*SUM(Residues!EU$15:FF$15)</f>
        <v>22.11992</v>
      </c>
      <c r="EV67" s="2">
        <f>1/1000000*SUM(Residues!EV$15:FG$15)</f>
        <v>22.263408999999999</v>
      </c>
      <c r="EW67" s="2">
        <f>1/1000000*SUM(Residues!EW$15:FH$15)</f>
        <v>22.165405999999997</v>
      </c>
      <c r="EX67" s="2">
        <f>1/1000000*SUM(Residues!EX$15:FI$15)</f>
        <v>21.787631999999999</v>
      </c>
      <c r="EY67" s="2">
        <f>1/1000000*SUM(Residues!EY$15:FJ$15)</f>
        <v>21.682746999999999</v>
      </c>
      <c r="EZ67" s="2">
        <f>1/1000000*SUM(Residues!EZ$15:FK$15)</f>
        <v>20.977850999999998</v>
      </c>
      <c r="FA67" s="2">
        <f>1/1000000*SUM(Residues!FA$15:FL$15)</f>
        <v>20.622809999999998</v>
      </c>
      <c r="FB67" s="2">
        <f>1/1000000*SUM(Residues!FB$15:FM$15)</f>
        <v>20.258054999999999</v>
      </c>
      <c r="FC67" s="2">
        <f>1/1000000*SUM(Residues!FC$15:FN$15)</f>
        <v>20.471643</v>
      </c>
      <c r="FD67" s="2">
        <f>1/1000000*SUM(Residues!FD$15:FO$15)</f>
        <v>20.028143</v>
      </c>
      <c r="FE67" s="2">
        <f>1/1000000*SUM(Residues!FE$15:FP$15)</f>
        <v>20.111954999999998</v>
      </c>
      <c r="FF67" s="2">
        <f>1/1000000*SUM(Residues!FF$15:FQ$15)</f>
        <v>21.034959000000001</v>
      </c>
      <c r="FG67" s="2">
        <f>1/1000000*SUM(Residues!FG$15:FR$15)</f>
        <v>20.288138</v>
      </c>
      <c r="FH67" s="2">
        <f>1/1000000*SUM(Residues!FH$15:FS$15)</f>
        <v>20.492241999999997</v>
      </c>
      <c r="FI67" s="2">
        <f>1/1000000*SUM(Residues!FI$15:FT$15)</f>
        <v>21.217473999999999</v>
      </c>
      <c r="FJ67" s="2">
        <f>1/1000000*SUM(Residues!FJ$15:FU$15)</f>
        <v>20.593516999999999</v>
      </c>
      <c r="FK67" s="2">
        <f>1/1000000*SUM(Residues!FK$15:FV$15)</f>
        <v>20.517875999999998</v>
      </c>
      <c r="FL67" s="2">
        <f>1/1000000*SUM(Residues!FL$15:FW$15)</f>
        <v>20.397786999999997</v>
      </c>
      <c r="FM67" s="2">
        <f>1/1000000*SUM(Residues!FM$15:FX$15)</f>
        <v>18.526843</v>
      </c>
      <c r="FN67" s="2">
        <f>1/1000000*SUM(Residues!FN$15:FY$15)</f>
        <v>17.214351999999998</v>
      </c>
    </row>
    <row r="68" spans="1:170">
      <c r="A68" t="str">
        <f>Pellets!A$20</f>
        <v>Italy</v>
      </c>
      <c r="B68" s="2">
        <f>1/1000000*SUM(Residues!B$20:M$20)</f>
        <v>3.6112799999999998</v>
      </c>
      <c r="C68" s="2">
        <f>1/1000000*SUM(Residues!C$20:N$20)</f>
        <v>3.608708</v>
      </c>
      <c r="D68" s="2">
        <f>1/1000000*SUM(Residues!D$20:O$20)</f>
        <v>3.871032</v>
      </c>
      <c r="E68" s="2">
        <f>1/1000000*SUM(Residues!E$20:P$20)</f>
        <v>4.183719</v>
      </c>
      <c r="F68" s="2">
        <f>1/1000000*SUM(Residues!F$20:Q$20)</f>
        <v>3.9827489999999997</v>
      </c>
      <c r="G68" s="2">
        <f>1/1000000*SUM(Residues!G$20:R$20)</f>
        <v>4.0625749999999998</v>
      </c>
      <c r="H68" s="2">
        <f>1/1000000*SUM(Residues!H$20:S$20)</f>
        <v>4.53545</v>
      </c>
      <c r="I68" s="2">
        <f>1/1000000*SUM(Residues!I$20:T$20)</f>
        <v>4.3176109999999994</v>
      </c>
      <c r="J68" s="2">
        <f>1/1000000*SUM(Residues!J$20:U$20)</f>
        <v>4.6074329999999994</v>
      </c>
      <c r="K68" s="2">
        <f>1/1000000*SUM(Residues!K$20:V$20)</f>
        <v>4.6265299999999998</v>
      </c>
      <c r="L68" s="2">
        <f>1/1000000*SUM(Residues!L$20:W$20)</f>
        <v>4.6869990000000001</v>
      </c>
      <c r="M68" s="2">
        <f>1/1000000*SUM(Residues!M$20:X$20)</f>
        <v>4.5635500000000002</v>
      </c>
      <c r="N68" s="2">
        <f>1/1000000*SUM(Residues!N$20:Y$20)</f>
        <v>4.6222699999999994</v>
      </c>
      <c r="O68" s="2">
        <f>1/1000000*SUM(Residues!O$20:Z$20)</f>
        <v>4.6303729999999996</v>
      </c>
      <c r="P68" s="2">
        <f>1/1000000*SUM(Residues!P$20:AA$20)</f>
        <v>4.9302799999999998</v>
      </c>
      <c r="Q68" s="2">
        <f>1/1000000*SUM(Residues!Q$20:AB$20)</f>
        <v>4.1915079999999998</v>
      </c>
      <c r="R68" s="2">
        <f>1/1000000*SUM(Residues!R$20:AC$20)</f>
        <v>4.4685709999999998</v>
      </c>
      <c r="S68" s="2">
        <f>1/1000000*SUM(Residues!S$20:AD$20)</f>
        <v>4.3990819999999999</v>
      </c>
      <c r="T68" s="2">
        <f>1/1000000*SUM(Residues!T$20:AE$20)</f>
        <v>4.1811769999999999</v>
      </c>
      <c r="U68" s="2">
        <f>1/1000000*SUM(Residues!U$20:AF$20)</f>
        <v>4.183535</v>
      </c>
      <c r="V68" s="2">
        <f>1/1000000*SUM(Residues!V$20:AG$20)</f>
        <v>3.9553079999999996</v>
      </c>
      <c r="W68" s="2">
        <f>1/1000000*SUM(Residues!W$20:AH$20)</f>
        <v>3.9433279999999997</v>
      </c>
      <c r="X68" s="2">
        <f>1/1000000*SUM(Residues!X$20:AI$20)</f>
        <v>3.911489</v>
      </c>
      <c r="Y68" s="2">
        <f>1/1000000*SUM(Residues!Y$20:AJ$20)</f>
        <v>4.263274</v>
      </c>
      <c r="Z68" s="2">
        <f>1/1000000*SUM(Residues!Z$20:AK$20)</f>
        <v>4.4123130000000002</v>
      </c>
      <c r="AA68" s="2">
        <f>1/1000000*SUM(Residues!AA$20:AL$20)</f>
        <v>5.1697549999999994</v>
      </c>
      <c r="AB68" s="2">
        <f>1/1000000*SUM(Residues!AB$20:AM$20)</f>
        <v>4.9749729999999994</v>
      </c>
      <c r="AC68" s="2">
        <f>1/1000000*SUM(Residues!AC$20:AN$20)</f>
        <v>5.900531</v>
      </c>
      <c r="AD68" s="2">
        <f>1/1000000*SUM(Residues!AD$20:AO$20)</f>
        <v>6.2519499999999999</v>
      </c>
      <c r="AE68" s="2">
        <f>1/1000000*SUM(Residues!AE$20:AP$20)</f>
        <v>6.7870659999999994</v>
      </c>
      <c r="AF68" s="2">
        <f>1/1000000*SUM(Residues!AF$20:AQ$20)</f>
        <v>7.1727499999999997</v>
      </c>
      <c r="AG68" s="2">
        <f>1/1000000*SUM(Residues!AG$20:AR$20)</f>
        <v>7.6737659999999996</v>
      </c>
      <c r="AH68" s="2">
        <f>1/1000000*SUM(Residues!AH$20:AS$20)</f>
        <v>8.3659489999999987</v>
      </c>
      <c r="AI68" s="2">
        <f>1/1000000*SUM(Residues!AI$20:AT$20)</f>
        <v>8.5525659999999988</v>
      </c>
      <c r="AJ68" s="2">
        <f>1/1000000*SUM(Residues!AJ$20:AU$20)</f>
        <v>8.7514669999999999</v>
      </c>
      <c r="AK68" s="2">
        <f>1/1000000*SUM(Residues!AK$20:AV$20)</f>
        <v>8.5468229999999998</v>
      </c>
      <c r="AL68" s="2">
        <f>1/1000000*SUM(Residues!AL$20:AW$20)</f>
        <v>9.2792379999999994</v>
      </c>
      <c r="AM68" s="2">
        <f>1/1000000*SUM(Residues!AM$20:AX$20)</f>
        <v>9.2299089999999993</v>
      </c>
      <c r="AN68" s="2">
        <f>1/1000000*SUM(Residues!AN$20:AY$20)</f>
        <v>9.3636049999999997</v>
      </c>
      <c r="AO68" s="2">
        <f>1/1000000*SUM(Residues!AO$20:AZ$20)</f>
        <v>9.7064629999999994</v>
      </c>
      <c r="AP68" s="2">
        <f>1/1000000*SUM(Residues!AP$20:BA$20)</f>
        <v>9.4470309999999991</v>
      </c>
      <c r="AQ68" s="2">
        <f>1/1000000*SUM(Residues!AQ$20:BB$20)</f>
        <v>10.316283</v>
      </c>
      <c r="AR68" s="2">
        <f>1/1000000*SUM(Residues!AR$20:BC$20)</f>
        <v>9.9783410000000003</v>
      </c>
      <c r="AS68" s="2">
        <f>1/1000000*SUM(Residues!AS$20:BD$20)</f>
        <v>10.975391999999999</v>
      </c>
      <c r="AT68" s="2">
        <f>1/1000000*SUM(Residues!AT$20:BE$20)</f>
        <v>10.322374</v>
      </c>
      <c r="AU68" s="2">
        <f>1/1000000*SUM(Residues!AU$20:BF$20)</f>
        <v>10.553507999999999</v>
      </c>
      <c r="AV68" s="2">
        <f>1/1000000*SUM(Residues!AV$20:BG$20)</f>
        <v>10.374139999999999</v>
      </c>
      <c r="AW68" s="2">
        <f>1/1000000*SUM(Residues!AW$20:BH$20)</f>
        <v>10.75957</v>
      </c>
      <c r="AX68" s="2">
        <f>1/1000000*SUM(Residues!AX$20:BI$20)</f>
        <v>9.8046189999999989</v>
      </c>
      <c r="AY68" s="2">
        <f>1/1000000*SUM(Residues!AY$20:BJ$20)</f>
        <v>9.5381349999999987</v>
      </c>
      <c r="AZ68" s="2">
        <f>1/1000000*SUM(Residues!AZ$20:BK$20)</f>
        <v>9.0676679999999994</v>
      </c>
      <c r="BA68" s="2">
        <f>1/1000000*SUM(Residues!BA$20:BL$20)</f>
        <v>8.2871279999999992</v>
      </c>
      <c r="BB68" s="2">
        <f>1/1000000*SUM(Residues!BB$20:BM$20)</f>
        <v>8.6331790000000002</v>
      </c>
      <c r="BC68" s="2">
        <f>1/1000000*SUM(Residues!BC$20:BN$20)</f>
        <v>7.3031699999999997</v>
      </c>
      <c r="BD68" s="2">
        <f>1/1000000*SUM(Residues!BD$20:BO$20)</f>
        <v>7.9080550000000001</v>
      </c>
      <c r="BE68" s="2">
        <f>1/1000000*SUM(Residues!BE$20:BP$20)</f>
        <v>7.2196199999999999</v>
      </c>
      <c r="BF68" s="2">
        <f>1/1000000*SUM(Residues!BF$20:BQ$20)</f>
        <v>8.2484479999999998</v>
      </c>
      <c r="BG68" s="2">
        <f>1/1000000*SUM(Residues!BG$20:BR$20)</f>
        <v>8.7695220000000003</v>
      </c>
      <c r="BH68" s="2">
        <f>1/1000000*SUM(Residues!BH$20:BS$20)</f>
        <v>9.494605</v>
      </c>
      <c r="BI68" s="2">
        <f>1/1000000*SUM(Residues!BI$20:BT$20)</f>
        <v>9.5861839999999994</v>
      </c>
      <c r="BJ68" s="2">
        <f>1/1000000*SUM(Residues!BJ$20:BU$20)</f>
        <v>10.366895</v>
      </c>
      <c r="BK68" s="2">
        <f>1/1000000*SUM(Residues!BK$20:BV$20)</f>
        <v>9.7827419999999989</v>
      </c>
      <c r="BL68" s="2">
        <f>1/1000000*SUM(Residues!BL$20:BW$20)</f>
        <v>10.217226999999999</v>
      </c>
      <c r="BM68" s="2">
        <f>1/1000000*SUM(Residues!BM$20:BX$20)</f>
        <v>10.370785</v>
      </c>
      <c r="BN68" s="2">
        <f>1/1000000*SUM(Residues!BN$20:BY$20)</f>
        <v>10.921068</v>
      </c>
      <c r="BO68" s="2">
        <f>1/1000000*SUM(Residues!BO$20:BZ$20)</f>
        <v>11.459918</v>
      </c>
      <c r="BP68" s="2">
        <f>1/1000000*SUM(Residues!BP$20:CA$20)</f>
        <v>11.620398</v>
      </c>
      <c r="BQ68" s="2">
        <f>1/1000000*SUM(Residues!BQ$20:CB$20)</f>
        <v>11.577216999999999</v>
      </c>
      <c r="BR68" s="2">
        <f>1/1000000*SUM(Residues!BR$20:CC$20)</f>
        <v>10.484276999999999</v>
      </c>
      <c r="BS68" s="2">
        <f>1/1000000*SUM(Residues!BS$20:CD$20)</f>
        <v>9.9617329999999988</v>
      </c>
      <c r="BT68" s="2">
        <f>1/1000000*SUM(Residues!BT$20:CE$20)</f>
        <v>10.348948</v>
      </c>
      <c r="BU68" s="2">
        <f>1/1000000*SUM(Residues!BU$20:CF$20)</f>
        <v>10.085797999999999</v>
      </c>
      <c r="BV68" s="2">
        <f>1/1000000*SUM(Residues!BV$20:CG$20)</f>
        <v>9.8777100000000004</v>
      </c>
      <c r="BW68" s="2">
        <f>1/1000000*SUM(Residues!BW$20:CH$20)</f>
        <v>9.8703889999999994</v>
      </c>
      <c r="BX68" s="2">
        <f>1/1000000*SUM(Residues!BX$20:CI$20)</f>
        <v>9.8473360000000003</v>
      </c>
      <c r="BY68" s="2">
        <f>1/1000000*SUM(Residues!BY$20:CJ$20)</f>
        <v>10.464967</v>
      </c>
      <c r="BZ68" s="2">
        <f>1/1000000*SUM(Residues!BZ$20:CK$20)</f>
        <v>9.5557649999999992</v>
      </c>
      <c r="CA68" s="2">
        <f>1/1000000*SUM(Residues!CA$20:CL$20)</f>
        <v>9.2454629999999991</v>
      </c>
      <c r="CB68" s="2">
        <f>1/1000000*SUM(Residues!CB$20:CM$20)</f>
        <v>8.9558160000000004</v>
      </c>
      <c r="CC68" s="2">
        <f>1/1000000*SUM(Residues!CC$20:CN$20)</f>
        <v>8.4829489999999996</v>
      </c>
      <c r="CD68" s="2">
        <f>1/1000000*SUM(Residues!CD$20:CO$20)</f>
        <v>9.1145160000000001</v>
      </c>
      <c r="CE68" s="2">
        <f>1/1000000*SUM(Residues!CE$20:CP$20)</f>
        <v>9.1413729999999997</v>
      </c>
      <c r="CF68" s="2">
        <f>1/1000000*SUM(Residues!CF$20:CQ$20)</f>
        <v>8.3047159999999991</v>
      </c>
      <c r="CG68" s="2">
        <f>1/1000000*SUM(Residues!CG$20:CR$20)</f>
        <v>8.4303689999999989</v>
      </c>
      <c r="CH68" s="2">
        <f>1/1000000*SUM(Residues!CH$20:CS$20)</f>
        <v>8.0149449999999991</v>
      </c>
      <c r="CI68" s="2">
        <f>1/1000000*SUM(Residues!CI$20:CT$20)</f>
        <v>7.9935179999999999</v>
      </c>
      <c r="CJ68" s="2">
        <f>1/1000000*SUM(Residues!CJ$20:CU$20)</f>
        <v>7.4948499999999996</v>
      </c>
      <c r="CK68" s="2">
        <f>1/1000000*SUM(Residues!CK$20:CV$20)</f>
        <v>6.6391919999999995</v>
      </c>
      <c r="CL68" s="2">
        <f>1/1000000*SUM(Residues!CL$20:CW$20)</f>
        <v>6.613747</v>
      </c>
      <c r="CM68" s="2">
        <f>1/1000000*SUM(Residues!CM$20:CX$20)</f>
        <v>6.9626999999999999</v>
      </c>
      <c r="CN68" s="2">
        <f>1/1000000*SUM(Residues!CN$20:CY$20)</f>
        <v>6.352525</v>
      </c>
      <c r="CO68" s="2">
        <f>1/1000000*SUM(Residues!CO$20:CZ$20)</f>
        <v>6.324192</v>
      </c>
      <c r="CP68" s="2">
        <f>1/1000000*SUM(Residues!CP$20:DA$20)</f>
        <v>5.6530249999999995</v>
      </c>
      <c r="CQ68" s="2">
        <f>1/1000000*SUM(Residues!CQ$20:DB$20)</f>
        <v>5.1278480000000002</v>
      </c>
      <c r="CR68" s="2">
        <f>1/1000000*SUM(Residues!CR$20:DC$20)</f>
        <v>5.5808529999999994</v>
      </c>
      <c r="CS68" s="2">
        <f>1/1000000*SUM(Residues!CS$20:DD$20)</f>
        <v>5.2559040000000001</v>
      </c>
      <c r="CT68" s="2">
        <f>1/1000000*SUM(Residues!CT$20:DE$20)</f>
        <v>6.0097079999999998</v>
      </c>
      <c r="CU68" s="2">
        <f>1/1000000*SUM(Residues!CU$20:DF$20)</f>
        <v>6.7326249999999996</v>
      </c>
      <c r="CV68" s="2">
        <f>1/1000000*SUM(Residues!CV$20:DG$20)</f>
        <v>7.1041679999999996</v>
      </c>
      <c r="CW68" s="2">
        <f>1/1000000*SUM(Residues!CW$20:DH$20)</f>
        <v>7.4112209999999994</v>
      </c>
      <c r="CX68" s="2">
        <f>1/1000000*SUM(Residues!CX$20:DI$20)</f>
        <v>6.9873859999999999</v>
      </c>
      <c r="CY68" s="2">
        <f>1/1000000*SUM(Residues!CY$20:DJ$20)</f>
        <v>6.5289769999999994</v>
      </c>
      <c r="CZ68" s="2">
        <f>1/1000000*SUM(Residues!CZ$20:DK$20)</f>
        <v>6.2515109999999998</v>
      </c>
      <c r="DA68" s="2">
        <f>1/1000000*SUM(Residues!DA$20:DL$20)</f>
        <v>6.1803759999999999</v>
      </c>
      <c r="DB68" s="2">
        <f>1/1000000*SUM(Residues!DB$20:DM$20)</f>
        <v>5.8156229999999995</v>
      </c>
      <c r="DC68" s="2">
        <f>1/1000000*SUM(Residues!DC$20:DN$20)</f>
        <v>5.8654069999999994</v>
      </c>
      <c r="DD68" s="2">
        <f>1/1000000*SUM(Residues!DD$20:DO$20)</f>
        <v>5.0251079999999995</v>
      </c>
      <c r="DE68" s="2">
        <f>1/1000000*SUM(Residues!DE$20:DP$20)</f>
        <v>4.8047709999999997</v>
      </c>
      <c r="DF68" s="2">
        <f>1/1000000*SUM(Residues!DF$20:DQ$20)</f>
        <v>3.9803899999999999</v>
      </c>
      <c r="DG68" s="2">
        <f>1/1000000*SUM(Residues!DG$20:DR$20)</f>
        <v>3.325037</v>
      </c>
      <c r="DH68" s="2">
        <f>1/1000000*SUM(Residues!DH$20:DS$20)</f>
        <v>3.097753</v>
      </c>
      <c r="DI68" s="2">
        <f>1/1000000*SUM(Residues!DI$20:DT$20)</f>
        <v>2.4459049999999998</v>
      </c>
      <c r="DJ68" s="2">
        <f>1/1000000*SUM(Residues!DJ$20:DU$20)</f>
        <v>2.3650249999999997</v>
      </c>
      <c r="DK68" s="2">
        <f>1/1000000*SUM(Residues!DK$20:DV$20)</f>
        <v>2.094233</v>
      </c>
      <c r="DL68" s="2">
        <f>1/1000000*SUM(Residues!DL$20:DW$20)</f>
        <v>2.132282</v>
      </c>
      <c r="DM68" s="2">
        <f>1/1000000*SUM(Residues!DM$20:DX$20)</f>
        <v>1.790227</v>
      </c>
      <c r="DN68" s="2">
        <f>1/1000000*SUM(Residues!DN$20:DY$20)</f>
        <v>1.8293229999999998</v>
      </c>
      <c r="DO68" s="2">
        <f>1/1000000*SUM(Residues!DO$20:DZ$20)</f>
        <v>1.759158</v>
      </c>
      <c r="DP68" s="2">
        <f>1/1000000*SUM(Residues!DP$20:EA$20)</f>
        <v>1.7402799999999998</v>
      </c>
      <c r="DQ68" s="2">
        <f>1/1000000*SUM(Residues!DQ$20:EB$20)</f>
        <v>1.6418159999999999</v>
      </c>
      <c r="DR68" s="2">
        <f>1/1000000*SUM(Residues!DR$20:EC$20)</f>
        <v>1.6644829999999999</v>
      </c>
      <c r="DS68" s="2">
        <f>1/1000000*SUM(Residues!DS$20:ED$20)</f>
        <v>1.7641689999999999</v>
      </c>
      <c r="DT68" s="2">
        <f>1/1000000*SUM(Residues!DT$20:EE$20)</f>
        <v>1.7324409999999999</v>
      </c>
      <c r="DU68" s="2">
        <f>1/1000000*SUM(Residues!DU$20:EF$20)</f>
        <v>1.794211</v>
      </c>
      <c r="DV68" s="2">
        <f>1/1000000*SUM(Residues!DV$20:EG$20)</f>
        <v>1.852071</v>
      </c>
      <c r="DW68" s="2">
        <f>1/1000000*SUM(Residues!DW$20:EH$20)</f>
        <v>1.888528</v>
      </c>
      <c r="DX68" s="2">
        <f>1/1000000*SUM(Residues!DX$20:EI$20)</f>
        <v>1.8595119999999998</v>
      </c>
      <c r="DY68" s="2">
        <f>1/1000000*SUM(Residues!DY$20:EJ$20)</f>
        <v>1.8991339999999999</v>
      </c>
      <c r="DZ68" s="2">
        <f>1/1000000*SUM(Residues!DZ$20:EK$20)</f>
        <v>1.8875689999999998</v>
      </c>
      <c r="EA68" s="2">
        <f>1/1000000*SUM(Residues!EA$20:EL$20)</f>
        <v>1.8367259999999999</v>
      </c>
      <c r="EB68" s="2">
        <f>1/1000000*SUM(Residues!EB$20:EM$20)</f>
        <v>1.8646529999999999</v>
      </c>
      <c r="EC68" s="2">
        <f>1/1000000*SUM(Residues!EC$20:EN$20)</f>
        <v>1.83009</v>
      </c>
      <c r="ED68" s="2">
        <f>1/1000000*SUM(Residues!ED$20:EO$20)</f>
        <v>1.5834189999999999</v>
      </c>
      <c r="EE68" s="2">
        <f>1/1000000*SUM(Residues!EE$20:EP$20)</f>
        <v>1.4379459999999999</v>
      </c>
      <c r="EF68" s="2">
        <f>1/1000000*SUM(Residues!EF$20:EQ$20)</f>
        <v>1.2895479999999999</v>
      </c>
      <c r="EG68" s="2">
        <f>1/1000000*SUM(Residues!EG$20:ER$20)</f>
        <v>1.298821</v>
      </c>
      <c r="EH68" s="2">
        <f>1/1000000*SUM(Residues!EH$20:ES$20)</f>
        <v>1.3013789999999998</v>
      </c>
      <c r="EI68" s="2">
        <f>1/1000000*SUM(Residues!EI$20:ET$20)</f>
        <v>1.3218569999999998</v>
      </c>
      <c r="EJ68" s="2">
        <f>1/1000000*SUM(Residues!EJ$20:EU$20)</f>
        <v>1.671208</v>
      </c>
      <c r="EK68" s="2">
        <f>1/1000000*SUM(Residues!EK$20:EV$20)</f>
        <v>1.928442</v>
      </c>
      <c r="EL68" s="2">
        <f>1/1000000*SUM(Residues!EL$20:EW$20)</f>
        <v>1.9458599999999999</v>
      </c>
      <c r="EM68" s="2">
        <f>1/1000000*SUM(Residues!EM$20:EX$20)</f>
        <v>2.0107360000000001</v>
      </c>
      <c r="EN68" s="2">
        <f>1/1000000*SUM(Residues!EN$20:EY$20)</f>
        <v>2.0188030000000001</v>
      </c>
      <c r="EO68" s="2">
        <f>1/1000000*SUM(Residues!EO$20:EZ$20)</f>
        <v>2.0560879999999999</v>
      </c>
      <c r="EP68" s="2">
        <f>1/1000000*SUM(Residues!EP$20:FA$20)</f>
        <v>1.9891239999999999</v>
      </c>
      <c r="EQ68" s="2">
        <f>1/1000000*SUM(Residues!EQ$20:FB$20)</f>
        <v>2.008502</v>
      </c>
      <c r="ER68" s="2">
        <f>1/1000000*SUM(Residues!ER$20:FC$20)</f>
        <v>2.0313349999999999</v>
      </c>
      <c r="ES68" s="2">
        <f>1/1000000*SUM(Residues!ES$20:FD$20)</f>
        <v>2.0282390000000001</v>
      </c>
      <c r="ET68" s="2">
        <f>1/1000000*SUM(Residues!ET$20:FE$20)</f>
        <v>2.036448</v>
      </c>
      <c r="EU68" s="2">
        <f>1/1000000*SUM(Residues!EU$20:FF$20)</f>
        <v>1.9960579999999999</v>
      </c>
      <c r="EV68" s="2">
        <f>1/1000000*SUM(Residues!EV$20:FG$20)</f>
        <v>1.7818689999999999</v>
      </c>
      <c r="EW68" s="2">
        <f>1/1000000*SUM(Residues!EW$20:FH$20)</f>
        <v>1.4879739999999999</v>
      </c>
      <c r="EX68" s="2">
        <f>1/1000000*SUM(Residues!EX$20:FI$20)</f>
        <v>1.4466559999999999</v>
      </c>
      <c r="EY68" s="2">
        <f>1/1000000*SUM(Residues!EY$20:FJ$20)</f>
        <v>1.3819159999999999</v>
      </c>
      <c r="EZ68" s="2">
        <f>1/1000000*SUM(Residues!EZ$20:FK$20)</f>
        <v>1.3096619999999999</v>
      </c>
      <c r="FA68" s="2">
        <f>1/1000000*SUM(Residues!FA$20:FL$20)</f>
        <v>1.2094909999999999</v>
      </c>
      <c r="FB68" s="2">
        <f>1/1000000*SUM(Residues!FB$20:FM$20)</f>
        <v>1.209749</v>
      </c>
      <c r="FC68" s="2">
        <f>1/1000000*SUM(Residues!FC$20:FN$20)</f>
        <v>1.240985</v>
      </c>
      <c r="FD68" s="2">
        <f>1/1000000*SUM(Residues!FD$20:FO$20)</f>
        <v>1.2618779999999998</v>
      </c>
      <c r="FE68" s="2">
        <f>1/1000000*SUM(Residues!FE$20:FP$20)</f>
        <v>1.258478</v>
      </c>
      <c r="FF68" s="2">
        <f>1/1000000*SUM(Residues!FF$20:FQ$20)</f>
        <v>1.3051979999999999</v>
      </c>
      <c r="FG68" s="2">
        <f>1/1000000*SUM(Residues!FG$20:FR$20)</f>
        <v>1.317858</v>
      </c>
      <c r="FH68" s="2">
        <f>1/1000000*SUM(Residues!FH$20:FS$20)</f>
        <v>1.1998169999999999</v>
      </c>
      <c r="FI68" s="2">
        <f>1/1000000*SUM(Residues!FI$20:FT$20)</f>
        <v>1.2703089999999999</v>
      </c>
      <c r="FJ68" s="2">
        <f>1/1000000*SUM(Residues!FJ$20:FU$20)</f>
        <v>1.2881799999999999</v>
      </c>
      <c r="FK68" s="2">
        <f>1/1000000*SUM(Residues!FK$20:FV$20)</f>
        <v>1.365907</v>
      </c>
      <c r="FL68" s="2">
        <f>1/1000000*SUM(Residues!FL$20:FW$20)</f>
        <v>1.3874119999999999</v>
      </c>
      <c r="FM68" s="2">
        <f>1/1000000*SUM(Residues!FM$20:FX$20)</f>
        <v>1.334338</v>
      </c>
      <c r="FN68" s="2">
        <f>1/1000000*SUM(Residues!FN$20:FY$20)</f>
        <v>1.274152</v>
      </c>
    </row>
    <row r="69" spans="1:170">
      <c r="A69" t="str">
        <f>Pellets!A$25</f>
        <v>Netherlands</v>
      </c>
      <c r="B69" s="2">
        <f>1/1000000*SUM(Residues!B$25:M$25)</f>
        <v>1.2497779999999998</v>
      </c>
      <c r="C69" s="2">
        <f>1/1000000*SUM(Residues!C$25:N$25)</f>
        <v>1.2449319999999999</v>
      </c>
      <c r="D69" s="2">
        <f>1/1000000*SUM(Residues!D$25:O$25)</f>
        <v>1.186083</v>
      </c>
      <c r="E69" s="2">
        <f>1/1000000*SUM(Residues!E$25:P$25)</f>
        <v>1.1291529999999999</v>
      </c>
      <c r="F69" s="2">
        <f>1/1000000*SUM(Residues!F$25:Q$25)</f>
        <v>1.234469</v>
      </c>
      <c r="G69" s="2">
        <f>1/1000000*SUM(Residues!G$25:R$25)</f>
        <v>1.3354599999999999</v>
      </c>
      <c r="H69" s="2">
        <f>1/1000000*SUM(Residues!H$25:S$25)</f>
        <v>1.3290459999999999</v>
      </c>
      <c r="I69" s="2">
        <f>1/1000000*SUM(Residues!I$25:T$25)</f>
        <v>1.159133</v>
      </c>
      <c r="J69" s="2">
        <f>1/1000000*SUM(Residues!J$25:U$25)</f>
        <v>1.1238299999999999</v>
      </c>
      <c r="K69" s="2">
        <f>1/1000000*SUM(Residues!K$25:V$25)</f>
        <v>1.12168</v>
      </c>
      <c r="L69" s="2">
        <f>1/1000000*SUM(Residues!L$25:W$25)</f>
        <v>1.48393</v>
      </c>
      <c r="M69" s="2">
        <f>1/1000000*SUM(Residues!M$25:X$25)</f>
        <v>1.48393</v>
      </c>
      <c r="N69" s="2">
        <f>1/1000000*SUM(Residues!N$25:Y$25)</f>
        <v>1.48393</v>
      </c>
      <c r="O69" s="2">
        <f>1/1000000*SUM(Residues!O$25:Z$25)</f>
        <v>1.567547</v>
      </c>
      <c r="P69" s="2">
        <f>1/1000000*SUM(Residues!P$25:AA$25)</f>
        <v>1.7377689999999999</v>
      </c>
      <c r="Q69" s="2">
        <f>1/1000000*SUM(Residues!Q$25:AB$25)</f>
        <v>1.830603</v>
      </c>
      <c r="R69" s="2">
        <f>1/1000000*SUM(Residues!R$25:AC$25)</f>
        <v>1.892312</v>
      </c>
      <c r="S69" s="2">
        <f>1/1000000*SUM(Residues!S$25:AD$25)</f>
        <v>1.8126199999999999</v>
      </c>
      <c r="T69" s="2">
        <f>1/1000000*SUM(Residues!T$25:AE$25)</f>
        <v>1.7915639999999999</v>
      </c>
      <c r="U69" s="2">
        <f>1/1000000*SUM(Residues!U$25:AF$25)</f>
        <v>1.727781</v>
      </c>
      <c r="V69" s="2">
        <f>1/1000000*SUM(Residues!V$25:AG$25)</f>
        <v>1.762721</v>
      </c>
      <c r="W69" s="2">
        <f>1/1000000*SUM(Residues!W$25:AH$25)</f>
        <v>1.762721</v>
      </c>
      <c r="X69" s="2">
        <f>1/1000000*SUM(Residues!X$25:AI$25)</f>
        <v>1.400471</v>
      </c>
      <c r="Y69" s="2">
        <f>1/1000000*SUM(Residues!Y$25:AJ$25)</f>
        <v>1.4426949999999998</v>
      </c>
      <c r="Z69" s="2">
        <f>1/1000000*SUM(Residues!Z$25:AK$25)</f>
        <v>1.502783</v>
      </c>
      <c r="AA69" s="2">
        <f>1/1000000*SUM(Residues!AA$25:AL$25)</f>
        <v>1.548996</v>
      </c>
      <c r="AB69" s="2">
        <f>1/1000000*SUM(Residues!AB$25:AM$25)</f>
        <v>1.6332769999999999</v>
      </c>
      <c r="AC69" s="2">
        <f>1/1000000*SUM(Residues!AC$25:AN$25)</f>
        <v>1.732777</v>
      </c>
      <c r="AD69" s="2">
        <f>1/1000000*SUM(Residues!AD$25:AO$25)</f>
        <v>1.831726</v>
      </c>
      <c r="AE69" s="2">
        <f>1/1000000*SUM(Residues!AE$25:AP$25)</f>
        <v>1.9416679999999999</v>
      </c>
      <c r="AF69" s="2">
        <f>1/1000000*SUM(Residues!AF$25:AQ$25)</f>
        <v>2.4016150000000001</v>
      </c>
      <c r="AG69" s="2">
        <f>1/1000000*SUM(Residues!AG$25:AR$25)</f>
        <v>2.6072109999999999</v>
      </c>
      <c r="AH69" s="2">
        <f>1/1000000*SUM(Residues!AH$25:AS$25)</f>
        <v>2.6872689999999997</v>
      </c>
      <c r="AI69" s="2">
        <f>1/1000000*SUM(Residues!AI$25:AT$25)</f>
        <v>2.7670689999999998</v>
      </c>
      <c r="AJ69" s="2">
        <f>1/1000000*SUM(Residues!AJ$25:AU$25)</f>
        <v>2.8384689999999999</v>
      </c>
      <c r="AK69" s="2">
        <f>1/1000000*SUM(Residues!AK$25:AV$25)</f>
        <v>2.8298959999999997</v>
      </c>
      <c r="AL69" s="2">
        <f>1/1000000*SUM(Residues!AL$25:AW$25)</f>
        <v>2.7866079999999998</v>
      </c>
      <c r="AM69" s="2">
        <f>1/1000000*SUM(Residues!AM$25:AX$25)</f>
        <v>2.7349619999999999</v>
      </c>
      <c r="AN69" s="2">
        <f>1/1000000*SUM(Residues!AN$25:AY$25)</f>
        <v>2.7489859999999999</v>
      </c>
      <c r="AO69" s="2">
        <f>1/1000000*SUM(Residues!AO$25:AZ$25)</f>
        <v>2.7926310000000001</v>
      </c>
      <c r="AP69" s="2">
        <f>1/1000000*SUM(Residues!AP$25:BA$25)</f>
        <v>2.893224</v>
      </c>
      <c r="AQ69" s="2">
        <f>1/1000000*SUM(Residues!AQ$25:BB$25)</f>
        <v>2.9337960000000001</v>
      </c>
      <c r="AR69" s="2">
        <f>1/1000000*SUM(Residues!AR$25:BC$25)</f>
        <v>2.5260759999999998</v>
      </c>
      <c r="AS69" s="2">
        <f>1/1000000*SUM(Residues!AS$25:BD$25)</f>
        <v>2.5448900000000001</v>
      </c>
      <c r="AT69" s="2">
        <f>1/1000000*SUM(Residues!AT$25:BE$25)</f>
        <v>2.538208</v>
      </c>
      <c r="AU69" s="2">
        <f>1/1000000*SUM(Residues!AU$25:BF$25)</f>
        <v>2.528921</v>
      </c>
      <c r="AV69" s="2">
        <f>1/1000000*SUM(Residues!AV$25:BG$25)</f>
        <v>2.5382370000000001</v>
      </c>
      <c r="AW69" s="2">
        <f>1/1000000*SUM(Residues!AW$25:BH$25)</f>
        <v>2.5622599999999998</v>
      </c>
      <c r="AX69" s="2">
        <f>1/1000000*SUM(Residues!AX$25:BI$25)</f>
        <v>2.6013769999999998</v>
      </c>
      <c r="AY69" s="2">
        <f>1/1000000*SUM(Residues!AY$25:BJ$25)</f>
        <v>2.5716769999999998</v>
      </c>
      <c r="AZ69" s="2">
        <f>1/1000000*SUM(Residues!AZ$25:BK$25)</f>
        <v>2.345834</v>
      </c>
      <c r="BA69" s="2">
        <f>1/1000000*SUM(Residues!BA$25:BL$25)</f>
        <v>2.2632939999999997</v>
      </c>
      <c r="BB69" s="2">
        <f>1/1000000*SUM(Residues!BB$25:BM$25)</f>
        <v>2.0807069999999999</v>
      </c>
      <c r="BC69" s="2">
        <f>1/1000000*SUM(Residues!BC$25:BN$25)</f>
        <v>1.9788329999999998</v>
      </c>
      <c r="BD69" s="2">
        <f>1/1000000*SUM(Residues!BD$25:BO$25)</f>
        <v>2.026316</v>
      </c>
      <c r="BE69" s="2">
        <f>1/1000000*SUM(Residues!BE$25:BP$25)</f>
        <v>2.0896159999999999</v>
      </c>
      <c r="BF69" s="2">
        <f>1/1000000*SUM(Residues!BF$25:BQ$25)</f>
        <v>2.015422</v>
      </c>
      <c r="BG69" s="2">
        <f>1/1000000*SUM(Residues!BG$25:BR$25)</f>
        <v>1.9507109999999999</v>
      </c>
      <c r="BH69" s="2">
        <f>1/1000000*SUM(Residues!BH$25:BS$25)</f>
        <v>1.874034</v>
      </c>
      <c r="BI69" s="2">
        <f>1/1000000*SUM(Residues!BI$25:BT$25)</f>
        <v>1.8166039999999999</v>
      </c>
      <c r="BJ69" s="2">
        <f>1/1000000*SUM(Residues!BJ$25:BU$25)</f>
        <v>1.7689729999999999</v>
      </c>
      <c r="BK69" s="2">
        <f>1/1000000*SUM(Residues!BK$25:BV$25)</f>
        <v>1.7824</v>
      </c>
      <c r="BL69" s="2">
        <f>1/1000000*SUM(Residues!BL$25:BW$25)</f>
        <v>1.8878849999999998</v>
      </c>
      <c r="BM69" s="2">
        <f>1/1000000*SUM(Residues!BM$25:BX$25)</f>
        <v>1.9837279999999999</v>
      </c>
      <c r="BN69" s="2">
        <f>1/1000000*SUM(Residues!BN$25:BY$25)</f>
        <v>1.9832649999999998</v>
      </c>
      <c r="BO69" s="2">
        <f>1/1000000*SUM(Residues!BO$25:BZ$25)</f>
        <v>2.0836129999999997</v>
      </c>
      <c r="BP69" s="2">
        <f>1/1000000*SUM(Residues!BP$25:CA$25)</f>
        <v>1.9546999999999999</v>
      </c>
      <c r="BQ69" s="2">
        <f>1/1000000*SUM(Residues!BQ$25:CB$25)</f>
        <v>1.652496</v>
      </c>
      <c r="BR69" s="2">
        <f>1/1000000*SUM(Residues!BR$25:CC$25)</f>
        <v>1.6346719999999999</v>
      </c>
      <c r="BS69" s="2">
        <f>1/1000000*SUM(Residues!BS$25:CD$25)</f>
        <v>1.657095</v>
      </c>
      <c r="BT69" s="2">
        <f>1/1000000*SUM(Residues!BT$25:CE$25)</f>
        <v>1.6622409999999999</v>
      </c>
      <c r="BU69" s="2">
        <f>1/1000000*SUM(Residues!BU$25:CF$25)</f>
        <v>1.66222</v>
      </c>
      <c r="BV69" s="2">
        <f>1/1000000*SUM(Residues!BV$25:CG$25)</f>
        <v>1.654013</v>
      </c>
      <c r="BW69" s="2">
        <f>1/1000000*SUM(Residues!BW$25:CH$25)</f>
        <v>1.5619479999999999</v>
      </c>
      <c r="BX69" s="2">
        <f>1/1000000*SUM(Residues!BX$25:CI$25)</f>
        <v>1.5767329999999999</v>
      </c>
      <c r="BY69" s="2">
        <f>1/1000000*SUM(Residues!BY$25:CJ$25)</f>
        <v>1.550978</v>
      </c>
      <c r="BZ69" s="2">
        <f>1/1000000*SUM(Residues!BZ$25:CK$25)</f>
        <v>1.5100289999999998</v>
      </c>
      <c r="CA69" s="2">
        <f>1/1000000*SUM(Residues!CA$25:CL$25)</f>
        <v>1.6139889999999999</v>
      </c>
      <c r="CB69" s="2">
        <f>1/1000000*SUM(Residues!CB$25:CM$25)</f>
        <v>1.871176</v>
      </c>
      <c r="CC69" s="2">
        <f>1/1000000*SUM(Residues!CC$25:CN$25)</f>
        <v>2.0585830000000001</v>
      </c>
      <c r="CD69" s="2">
        <f>1/1000000*SUM(Residues!CD$25:CO$25)</f>
        <v>2.0472950000000001</v>
      </c>
      <c r="CE69" s="2">
        <f>1/1000000*SUM(Residues!CE$25:CP$25)</f>
        <v>2.0251509999999997</v>
      </c>
      <c r="CF69" s="2">
        <f>1/1000000*SUM(Residues!CF$25:CQ$25)</f>
        <v>2.0160770000000001</v>
      </c>
      <c r="CG69" s="2">
        <f>1/1000000*SUM(Residues!CG$25:CR$25)</f>
        <v>2.0158809999999998</v>
      </c>
      <c r="CH69" s="2">
        <f>1/1000000*SUM(Residues!CH$25:CS$25)</f>
        <v>2.016073</v>
      </c>
      <c r="CI69" s="2">
        <f>1/1000000*SUM(Residues!CI$25:CT$25)</f>
        <v>2.0376289999999999</v>
      </c>
      <c r="CJ69" s="2">
        <f>1/1000000*SUM(Residues!CJ$25:CU$25)</f>
        <v>1.8370379999999999</v>
      </c>
      <c r="CK69" s="2">
        <f>1/1000000*SUM(Residues!CK$25:CV$25)</f>
        <v>1.7276959999999999</v>
      </c>
      <c r="CL69" s="2">
        <f>1/1000000*SUM(Residues!CL$25:CW$25)</f>
        <v>1.757331</v>
      </c>
      <c r="CM69" s="2">
        <f>1/1000000*SUM(Residues!CM$25:CX$25)</f>
        <v>1.6890579999999999</v>
      </c>
      <c r="CN69" s="2">
        <f>1/1000000*SUM(Residues!CN$25:CY$25)</f>
        <v>1.6170449999999998</v>
      </c>
      <c r="CO69" s="2">
        <f>1/1000000*SUM(Residues!CO$25:CZ$25)</f>
        <v>1.647748</v>
      </c>
      <c r="CP69" s="2">
        <f>1/1000000*SUM(Residues!CP$25:DA$25)</f>
        <v>1.6766259999999999</v>
      </c>
      <c r="CQ69" s="2">
        <f>1/1000000*SUM(Residues!CQ$25:DB$25)</f>
        <v>1.6708719999999999</v>
      </c>
      <c r="CR69" s="2">
        <f>1/1000000*SUM(Residues!CR$25:DC$25)</f>
        <v>1.670968</v>
      </c>
      <c r="CS69" s="2">
        <f>1/1000000*SUM(Residues!CS$25:DD$25)</f>
        <v>1.6712769999999999</v>
      </c>
      <c r="CT69" s="2">
        <f>1/1000000*SUM(Residues!CT$25:DE$25)</f>
        <v>1.67737</v>
      </c>
      <c r="CU69" s="2">
        <f>1/1000000*SUM(Residues!CU$25:DF$25)</f>
        <v>1.732985</v>
      </c>
      <c r="CV69" s="2">
        <f>1/1000000*SUM(Residues!CV$25:DG$25)</f>
        <v>2.0164849999999999</v>
      </c>
      <c r="CW69" s="2">
        <f>1/1000000*SUM(Residues!CW$25:DH$25)</f>
        <v>2.1179969999999999</v>
      </c>
      <c r="CX69" s="2">
        <f>1/1000000*SUM(Residues!CX$25:DI$25)</f>
        <v>2.2680340000000001</v>
      </c>
      <c r="CY69" s="2">
        <f>1/1000000*SUM(Residues!CY$25:DJ$25)</f>
        <v>2.2513920000000001</v>
      </c>
      <c r="CZ69" s="2">
        <f>1/1000000*SUM(Residues!CZ$25:DK$25)</f>
        <v>2.0423960000000001</v>
      </c>
      <c r="DA69" s="2">
        <f>1/1000000*SUM(Residues!DA$25:DL$25)</f>
        <v>1.965214</v>
      </c>
      <c r="DB69" s="2">
        <f>1/1000000*SUM(Residues!DB$25:DM$25)</f>
        <v>1.931554</v>
      </c>
      <c r="DC69" s="2">
        <f>1/1000000*SUM(Residues!DC$25:DN$25)</f>
        <v>1.931484</v>
      </c>
      <c r="DD69" s="2">
        <f>1/1000000*SUM(Residues!DD$25:DO$25)</f>
        <v>1.9314859999999998</v>
      </c>
      <c r="DE69" s="2">
        <f>1/1000000*SUM(Residues!DE$25:DP$25)</f>
        <v>1.931303</v>
      </c>
      <c r="DF69" s="2">
        <f>1/1000000*SUM(Residues!DF$25:DQ$25)</f>
        <v>1.9250969999999998</v>
      </c>
      <c r="DG69" s="2">
        <f>1/1000000*SUM(Residues!DG$25:DR$25)</f>
        <v>1.847926</v>
      </c>
      <c r="DH69" s="2">
        <f>1/1000000*SUM(Residues!DH$25:DS$25)</f>
        <v>1.559466</v>
      </c>
      <c r="DI69" s="2">
        <f>1/1000000*SUM(Residues!DI$25:DT$25)</f>
        <v>1.2470679999999998</v>
      </c>
      <c r="DJ69" s="2">
        <f>1/1000000*SUM(Residues!DJ$25:DU$25)</f>
        <v>0.78393799999999991</v>
      </c>
      <c r="DK69" s="2">
        <f>1/1000000*SUM(Residues!DK$25:DV$25)</f>
        <v>0.37292199999999998</v>
      </c>
      <c r="DL69" s="2">
        <f>1/1000000*SUM(Residues!DL$25:DW$25)</f>
        <v>0.16517399999999999</v>
      </c>
      <c r="DM69" s="2">
        <f>1/1000000*SUM(Residues!DM$25:DX$25)</f>
        <v>7.6729999999999993E-3</v>
      </c>
      <c r="DN69" s="2">
        <f>1/1000000*SUM(Residues!DN$25:DY$25)</f>
        <v>7.4449999999999994E-3</v>
      </c>
      <c r="DO69" s="2">
        <f>1/1000000*SUM(Residues!DO$25:DZ$25)</f>
        <v>7.2349999999999992E-3</v>
      </c>
      <c r="DP69" s="2">
        <f>1/1000000*SUM(Residues!DP$25:EA$25)</f>
        <v>1.2848E-2</v>
      </c>
      <c r="DQ69" s="2">
        <f>1/1000000*SUM(Residues!DQ$25:EB$25)</f>
        <v>1.2695E-2</v>
      </c>
      <c r="DR69" s="2">
        <f>1/1000000*SUM(Residues!DR$25:EC$25)</f>
        <v>1.7465999999999999E-2</v>
      </c>
      <c r="DS69" s="2">
        <f>1/1000000*SUM(Residues!DS$25:ED$25)</f>
        <v>7.7866999999999992E-2</v>
      </c>
      <c r="DT69" s="2">
        <f>1/1000000*SUM(Residues!DT$25:EE$25)</f>
        <v>7.5839999999999991E-2</v>
      </c>
      <c r="DU69" s="2">
        <f>1/1000000*SUM(Residues!DU$25:EF$25)</f>
        <v>8.2770999999999997E-2</v>
      </c>
      <c r="DV69" s="2">
        <f>1/1000000*SUM(Residues!DV$25:EG$25)</f>
        <v>8.9707999999999996E-2</v>
      </c>
      <c r="DW69" s="2">
        <f>1/1000000*SUM(Residues!DW$25:EH$25)</f>
        <v>9.9204000000000001E-2</v>
      </c>
      <c r="DX69" s="2">
        <f>1/1000000*SUM(Residues!DX$25:EI$25)</f>
        <v>9.9237999999999993E-2</v>
      </c>
      <c r="DY69" s="2">
        <f>1/1000000*SUM(Residues!DY$25:EJ$25)</f>
        <v>0.11211599999999999</v>
      </c>
      <c r="DZ69" s="2">
        <f>1/1000000*SUM(Residues!DZ$25:EK$25)</f>
        <v>0.14957799999999999</v>
      </c>
      <c r="EA69" s="2">
        <f>1/1000000*SUM(Residues!EA$25:EL$25)</f>
        <v>0.16148499999999999</v>
      </c>
      <c r="EB69" s="2">
        <f>1/1000000*SUM(Residues!EB$25:EM$25)</f>
        <v>0.155663</v>
      </c>
      <c r="EC69" s="2">
        <f>1/1000000*SUM(Residues!EC$25:EN$25)</f>
        <v>0.16762199999999999</v>
      </c>
      <c r="ED69" s="2">
        <f>1/1000000*SUM(Residues!ED$25:EO$25)</f>
        <v>0.21143499999999998</v>
      </c>
      <c r="EE69" s="2">
        <f>1/1000000*SUM(Residues!EE$25:EP$25)</f>
        <v>0.153366</v>
      </c>
      <c r="EF69" s="2">
        <f>1/1000000*SUM(Residues!EF$25:EQ$25)</f>
        <v>0.41544999999999999</v>
      </c>
      <c r="EG69" s="2">
        <f>1/1000000*SUM(Residues!EG$25:ER$25)</f>
        <v>0.78452199999999994</v>
      </c>
      <c r="EH69" s="2">
        <f>1/1000000*SUM(Residues!EH$25:ES$25)</f>
        <v>0.81165799999999999</v>
      </c>
      <c r="EI69" s="2">
        <f>1/1000000*SUM(Residues!EI$25:ET$25)</f>
        <v>0.83973199999999992</v>
      </c>
      <c r="EJ69" s="2">
        <f>1/1000000*SUM(Residues!EJ$25:EU$25)</f>
        <v>0.84656199999999993</v>
      </c>
      <c r="EK69" s="2">
        <f>1/1000000*SUM(Residues!EK$25:EV$25)</f>
        <v>0.89601799999999998</v>
      </c>
      <c r="EL69" s="2">
        <f>1/1000000*SUM(Residues!EL$25:EW$25)</f>
        <v>0.86573</v>
      </c>
      <c r="EM69" s="2">
        <f>1/1000000*SUM(Residues!EM$25:EX$25)</f>
        <v>0.89783899999999994</v>
      </c>
      <c r="EN69" s="2">
        <f>1/1000000*SUM(Residues!EN$25:EY$25)</f>
        <v>0.91615599999999997</v>
      </c>
      <c r="EO69" s="2">
        <f>1/1000000*SUM(Residues!EO$25:EZ$25)</f>
        <v>0.90419699999999992</v>
      </c>
      <c r="EP69" s="2">
        <f>1/1000000*SUM(Residues!EP$25:FA$25)</f>
        <v>0.89183099999999993</v>
      </c>
      <c r="EQ69" s="2">
        <f>1/1000000*SUM(Residues!EQ$25:FB$25)</f>
        <v>0.92557099999999992</v>
      </c>
      <c r="ER69" s="2">
        <f>1/1000000*SUM(Residues!ER$25:FC$25)</f>
        <v>0.70057499999999995</v>
      </c>
      <c r="ES69" s="2">
        <f>1/1000000*SUM(Residues!ES$25:FD$25)</f>
        <v>0.37249699999999997</v>
      </c>
      <c r="ET69" s="2">
        <f>1/1000000*SUM(Residues!ET$25:FE$25)</f>
        <v>0.358182</v>
      </c>
      <c r="EU69" s="2">
        <f>1/1000000*SUM(Residues!EU$25:FF$25)</f>
        <v>0.37335299999999999</v>
      </c>
      <c r="EV69" s="2">
        <f>1/1000000*SUM(Residues!EV$25:FG$25)</f>
        <v>0.398447</v>
      </c>
      <c r="EW69" s="2">
        <f>1/1000000*SUM(Residues!EW$25:FH$25)</f>
        <v>0.35588500000000001</v>
      </c>
      <c r="EX69" s="2">
        <f>1/1000000*SUM(Residues!EX$25:FI$25)</f>
        <v>0.36844499999999997</v>
      </c>
      <c r="EY69" s="2">
        <f>1/1000000*SUM(Residues!EY$25:FJ$25)</f>
        <v>0.32442599999999999</v>
      </c>
      <c r="EZ69" s="2">
        <f>1/1000000*SUM(Residues!EZ$25:FK$25)</f>
        <v>0.32988999999999996</v>
      </c>
      <c r="FA69" s="2">
        <f>1/1000000*SUM(Residues!FA$25:FL$25)</f>
        <v>0.35821500000000001</v>
      </c>
      <c r="FB69" s="2">
        <f>1/1000000*SUM(Residues!FB$25:FM$25)</f>
        <v>0.358101</v>
      </c>
      <c r="FC69" s="2">
        <f>1/1000000*SUM(Residues!FC$25:FN$25)</f>
        <v>0.33102199999999998</v>
      </c>
      <c r="FD69" s="2">
        <f>1/1000000*SUM(Residues!FD$25:FO$25)</f>
        <v>0.30255299999999996</v>
      </c>
      <c r="FE69" s="2">
        <f>1/1000000*SUM(Residues!FE$25:FP$25)</f>
        <v>0.25459500000000002</v>
      </c>
      <c r="FF69" s="2">
        <f>1/1000000*SUM(Residues!FF$25:FQ$25)</f>
        <v>0.325353</v>
      </c>
      <c r="FG69" s="2">
        <f>1/1000000*SUM(Residues!FG$25:FR$25)</f>
        <v>0.26857900000000001</v>
      </c>
      <c r="FH69" s="2">
        <f>1/1000000*SUM(Residues!FH$25:FS$25)</f>
        <v>0.26630199999999998</v>
      </c>
      <c r="FI69" s="2">
        <f>1/1000000*SUM(Residues!FI$25:FT$25)</f>
        <v>0.24693799999999999</v>
      </c>
      <c r="FJ69" s="2">
        <f>1/1000000*SUM(Residues!FJ$25:FU$25)</f>
        <v>0.22720399999999999</v>
      </c>
      <c r="FK69" s="2">
        <f>1/1000000*SUM(Residues!FK$25:FV$25)</f>
        <v>0.22977299999999998</v>
      </c>
      <c r="FL69" s="2">
        <f>1/1000000*SUM(Residues!FL$25:FW$25)</f>
        <v>0.20619099999999999</v>
      </c>
      <c r="FM69" s="2">
        <f>1/1000000*SUM(Residues!FM$25:FX$25)</f>
        <v>0.177866</v>
      </c>
      <c r="FN69" s="2">
        <f>1/1000000*SUM(Residues!FN$25:FY$25)</f>
        <v>0.14160399999999998</v>
      </c>
    </row>
    <row r="70" spans="1:170">
      <c r="A70" t="str">
        <f>Pellets!A$27</f>
        <v>Portugal</v>
      </c>
      <c r="B70" s="2">
        <f>1/1000000*SUM(Residues!B$27:M$27)</f>
        <v>1.06603</v>
      </c>
      <c r="C70" s="2">
        <f>1/1000000*SUM(Residues!C$27:N$27)</f>
        <v>1.09842</v>
      </c>
      <c r="D70" s="2">
        <f>1/1000000*SUM(Residues!D$27:O$27)</f>
        <v>1.1047499999999999</v>
      </c>
      <c r="E70" s="2">
        <f>1/1000000*SUM(Residues!E$27:P$27)</f>
        <v>1.1805129999999999</v>
      </c>
      <c r="F70" s="2">
        <f>1/1000000*SUM(Residues!F$27:Q$27)</f>
        <v>1.2752829999999999</v>
      </c>
      <c r="G70" s="2">
        <f>1/1000000*SUM(Residues!G$27:R$27)</f>
        <v>1.311714</v>
      </c>
      <c r="H70" s="2">
        <f>1/1000000*SUM(Residues!H$27:S$27)</f>
        <v>1.3202989999999999</v>
      </c>
      <c r="I70" s="2">
        <f>1/1000000*SUM(Residues!I$27:T$27)</f>
        <v>1.3207819999999999</v>
      </c>
      <c r="J70" s="2">
        <f>1/1000000*SUM(Residues!J$27:U$27)</f>
        <v>1.3334969999999999</v>
      </c>
      <c r="K70" s="2">
        <f>1/1000000*SUM(Residues!K$27:V$27)</f>
        <v>1.3673929999999999</v>
      </c>
      <c r="L70" s="2">
        <f>1/1000000*SUM(Residues!L$27:W$27)</f>
        <v>1.4060109999999999</v>
      </c>
      <c r="M70" s="2">
        <f>1/1000000*SUM(Residues!M$27:X$27)</f>
        <v>1.2782210000000001</v>
      </c>
      <c r="N70" s="2">
        <f>1/1000000*SUM(Residues!N$27:Y$27)</f>
        <v>1.294494</v>
      </c>
      <c r="O70" s="2">
        <f>1/1000000*SUM(Residues!O$27:Z$27)</f>
        <v>1.3534269999999999</v>
      </c>
      <c r="P70" s="2">
        <f>1/1000000*SUM(Residues!P$27:AA$27)</f>
        <v>1.394147</v>
      </c>
      <c r="Q70" s="2">
        <f>1/1000000*SUM(Residues!Q$27:AB$27)</f>
        <v>1.272702</v>
      </c>
      <c r="R70" s="2">
        <f>1/1000000*SUM(Residues!R$27:AC$27)</f>
        <v>1.216504</v>
      </c>
      <c r="S70" s="2">
        <f>1/1000000*SUM(Residues!S$27:AD$27)</f>
        <v>1.2198579999999999</v>
      </c>
      <c r="T70" s="2">
        <f>1/1000000*SUM(Residues!T$27:AE$27)</f>
        <v>1.23061</v>
      </c>
      <c r="U70" s="2">
        <f>1/1000000*SUM(Residues!U$27:AF$27)</f>
        <v>1.197533</v>
      </c>
      <c r="V70" s="2">
        <f>1/1000000*SUM(Residues!V$27:AG$27)</f>
        <v>1.171111</v>
      </c>
      <c r="W70" s="2">
        <f>1/1000000*SUM(Residues!W$27:AH$27)</f>
        <v>1.187786</v>
      </c>
      <c r="X70" s="2">
        <f>1/1000000*SUM(Residues!X$27:AI$27)</f>
        <v>1.366188</v>
      </c>
      <c r="Y70" s="2">
        <f>1/1000000*SUM(Residues!Y$27:AJ$27)</f>
        <v>1.40683</v>
      </c>
      <c r="Z70" s="2">
        <f>1/1000000*SUM(Residues!Z$27:AK$27)</f>
        <v>1.5027899999999998</v>
      </c>
      <c r="AA70" s="2">
        <f>1/1000000*SUM(Residues!AA$27:AL$27)</f>
        <v>1.4367099999999999</v>
      </c>
      <c r="AB70" s="2">
        <f>1/1000000*SUM(Residues!AB$27:AM$27)</f>
        <v>1.615019</v>
      </c>
      <c r="AC70" s="2">
        <f>1/1000000*SUM(Residues!AC$27:AN$27)</f>
        <v>1.654544</v>
      </c>
      <c r="AD70" s="2">
        <f>1/1000000*SUM(Residues!AD$27:AO$27)</f>
        <v>1.6248739999999999</v>
      </c>
      <c r="AE70" s="2">
        <f>1/1000000*SUM(Residues!AE$27:AP$27)</f>
        <v>1.6081909999999999</v>
      </c>
      <c r="AF70" s="2">
        <f>1/1000000*SUM(Residues!AF$27:AQ$27)</f>
        <v>1.5632599999999999</v>
      </c>
      <c r="AG70" s="2">
        <f>1/1000000*SUM(Residues!AG$27:AR$27)</f>
        <v>1.6262699999999999</v>
      </c>
      <c r="AH70" s="2">
        <f>1/1000000*SUM(Residues!AH$27:AS$27)</f>
        <v>1.5993549999999999</v>
      </c>
      <c r="AI70" s="2">
        <f>1/1000000*SUM(Residues!AI$27:AT$27)</f>
        <v>1.523272</v>
      </c>
      <c r="AJ70" s="2">
        <f>1/1000000*SUM(Residues!AJ$27:AU$27)</f>
        <v>1.3227139999999999</v>
      </c>
      <c r="AK70" s="2">
        <f>1/1000000*SUM(Residues!AK$27:AV$27)</f>
        <v>1.2946489999999999</v>
      </c>
      <c r="AL70" s="2">
        <f>1/1000000*SUM(Residues!AL$27:AW$27)</f>
        <v>1.098616</v>
      </c>
      <c r="AM70" s="2">
        <f>1/1000000*SUM(Residues!AM$27:AX$27)</f>
        <v>1.145049</v>
      </c>
      <c r="AN70" s="2">
        <f>1/1000000*SUM(Residues!AN$27:AY$27)</f>
        <v>1.0512859999999999</v>
      </c>
      <c r="AO70" s="2">
        <f>1/1000000*SUM(Residues!AO$27:AZ$27)</f>
        <v>1.1427689999999999</v>
      </c>
      <c r="AP70" s="2">
        <f>1/1000000*SUM(Residues!AP$27:BA$27)</f>
        <v>1.2397819999999999</v>
      </c>
      <c r="AQ70" s="2">
        <f>1/1000000*SUM(Residues!AQ$27:BB$27)</f>
        <v>1.2662249999999999</v>
      </c>
      <c r="AR70" s="2">
        <f>1/1000000*SUM(Residues!AR$27:BC$27)</f>
        <v>1.3905289999999999</v>
      </c>
      <c r="AS70" s="2">
        <f>1/1000000*SUM(Residues!AS$27:BD$27)</f>
        <v>1.3942189999999999</v>
      </c>
      <c r="AT70" s="2">
        <f>1/1000000*SUM(Residues!AT$27:BE$27)</f>
        <v>1.4517849999999999</v>
      </c>
      <c r="AU70" s="2">
        <f>1/1000000*SUM(Residues!AU$27:BF$27)</f>
        <v>1.5626279999999999</v>
      </c>
      <c r="AV70" s="2">
        <f>1/1000000*SUM(Residues!AV$27:BG$27)</f>
        <v>1.66174</v>
      </c>
      <c r="AW70" s="2">
        <f>1/1000000*SUM(Residues!AW$27:BH$27)</f>
        <v>1.7710399999999999</v>
      </c>
      <c r="AX70" s="2">
        <f>1/1000000*SUM(Residues!AX$27:BI$27)</f>
        <v>1.8201099999999999</v>
      </c>
      <c r="AY70" s="2">
        <f>1/1000000*SUM(Residues!AY$27:BJ$27)</f>
        <v>1.8584079999999998</v>
      </c>
      <c r="AZ70" s="2">
        <f>1/1000000*SUM(Residues!AZ$27:BK$27)</f>
        <v>1.7939069999999999</v>
      </c>
      <c r="BA70" s="2">
        <f>1/1000000*SUM(Residues!BA$27:BL$27)</f>
        <v>1.8282579999999999</v>
      </c>
      <c r="BB70" s="2">
        <f>1/1000000*SUM(Residues!BB$27:BM$27)</f>
        <v>1.8179509999999999</v>
      </c>
      <c r="BC70" s="2">
        <f>1/1000000*SUM(Residues!BC$27:BN$27)</f>
        <v>1.77643</v>
      </c>
      <c r="BD70" s="2">
        <f>1/1000000*SUM(Residues!BD$27:BO$27)</f>
        <v>1.6857689999999999</v>
      </c>
      <c r="BE70" s="2">
        <f>1/1000000*SUM(Residues!BE$27:BP$27)</f>
        <v>1.7198389999999999</v>
      </c>
      <c r="BF70" s="2">
        <f>1/1000000*SUM(Residues!BF$27:BQ$27)</f>
        <v>1.791666</v>
      </c>
      <c r="BG70" s="2">
        <f>1/1000000*SUM(Residues!BG$27:BR$27)</f>
        <v>1.8387019999999998</v>
      </c>
      <c r="BH70" s="2">
        <f>1/1000000*SUM(Residues!BH$27:BS$27)</f>
        <v>1.8225629999999999</v>
      </c>
      <c r="BI70" s="2">
        <f>1/1000000*SUM(Residues!BI$27:BT$27)</f>
        <v>1.7676909999999999</v>
      </c>
      <c r="BJ70" s="2">
        <f>1/1000000*SUM(Residues!BJ$27:BU$27)</f>
        <v>1.7832899999999998</v>
      </c>
      <c r="BK70" s="2">
        <f>1/1000000*SUM(Residues!BK$27:BV$27)</f>
        <v>1.8594089999999999</v>
      </c>
      <c r="BL70" s="2">
        <f>1/1000000*SUM(Residues!BL$27:BW$27)</f>
        <v>1.9019739999999998</v>
      </c>
      <c r="BM70" s="2">
        <f>1/1000000*SUM(Residues!BM$27:BX$27)</f>
        <v>1.835707</v>
      </c>
      <c r="BN70" s="2">
        <f>1/1000000*SUM(Residues!BN$27:BY$27)</f>
        <v>1.887394</v>
      </c>
      <c r="BO70" s="2">
        <f>1/1000000*SUM(Residues!BO$27:BZ$27)</f>
        <v>1.9772379999999998</v>
      </c>
      <c r="BP70" s="2">
        <f>1/1000000*SUM(Residues!BP$27:CA$27)</f>
        <v>2.1946110000000001</v>
      </c>
      <c r="BQ70" s="2">
        <f>1/1000000*SUM(Residues!BQ$27:CB$27)</f>
        <v>2.2656329999999998</v>
      </c>
      <c r="BR70" s="2">
        <f>1/1000000*SUM(Residues!BR$27:CC$27)</f>
        <v>2.1570369999999999</v>
      </c>
      <c r="BS70" s="2">
        <f>1/1000000*SUM(Residues!BS$27:CD$27)</f>
        <v>2.148021</v>
      </c>
      <c r="BT70" s="2">
        <f>1/1000000*SUM(Residues!BT$27:CE$27)</f>
        <v>2.101712</v>
      </c>
      <c r="BU70" s="2">
        <f>1/1000000*SUM(Residues!BU$27:CF$27)</f>
        <v>2.2379739999999999</v>
      </c>
      <c r="BV70" s="2">
        <f>1/1000000*SUM(Residues!BV$27:CG$27)</f>
        <v>2.3496159999999997</v>
      </c>
      <c r="BW70" s="2">
        <f>1/1000000*SUM(Residues!BW$27:CH$27)</f>
        <v>2.4287269999999999</v>
      </c>
      <c r="BX70" s="2">
        <f>1/1000000*SUM(Residues!BX$27:CI$27)</f>
        <v>2.5244549999999997</v>
      </c>
      <c r="BY70" s="2">
        <f>1/1000000*SUM(Residues!BY$27:CJ$27)</f>
        <v>2.92225</v>
      </c>
      <c r="BZ70" s="2">
        <f>1/1000000*SUM(Residues!BZ$27:CK$27)</f>
        <v>3.0885419999999999</v>
      </c>
      <c r="CA70" s="2">
        <f>1/1000000*SUM(Residues!CA$27:CL$27)</f>
        <v>3.3669829999999998</v>
      </c>
      <c r="CB70" s="2">
        <f>1/1000000*SUM(Residues!CB$27:CM$27)</f>
        <v>3.5817449999999997</v>
      </c>
      <c r="CC70" s="2">
        <f>1/1000000*SUM(Residues!CC$27:CN$27)</f>
        <v>3.8626329999999998</v>
      </c>
      <c r="CD70" s="2">
        <f>1/1000000*SUM(Residues!CD$27:CO$27)</f>
        <v>4.1637560000000002</v>
      </c>
      <c r="CE70" s="2">
        <f>1/1000000*SUM(Residues!CE$27:CP$27)</f>
        <v>4.2095219999999998</v>
      </c>
      <c r="CF70" s="2">
        <f>1/1000000*SUM(Residues!CF$27:CQ$27)</f>
        <v>4.4570799999999995</v>
      </c>
      <c r="CG70" s="2">
        <f>1/1000000*SUM(Residues!CG$27:CR$27)</f>
        <v>4.6136780000000002</v>
      </c>
      <c r="CH70" s="2">
        <f>1/1000000*SUM(Residues!CH$27:CS$27)</f>
        <v>4.6668479999999999</v>
      </c>
      <c r="CI70" s="2">
        <f>1/1000000*SUM(Residues!CI$27:CT$27)</f>
        <v>4.781784</v>
      </c>
      <c r="CJ70" s="2">
        <f>1/1000000*SUM(Residues!CJ$27:CU$27)</f>
        <v>5.1491199999999999</v>
      </c>
      <c r="CK70" s="2">
        <f>1/1000000*SUM(Residues!CK$27:CV$27)</f>
        <v>5.162757</v>
      </c>
      <c r="CL70" s="2">
        <f>1/1000000*SUM(Residues!CL$27:CW$27)</f>
        <v>5.2751539999999997</v>
      </c>
      <c r="CM70" s="2">
        <f>1/1000000*SUM(Residues!CM$27:CX$27)</f>
        <v>5.3529109999999998</v>
      </c>
      <c r="CN70" s="2">
        <f>1/1000000*SUM(Residues!CN$27:CY$27)</f>
        <v>5.2351770000000002</v>
      </c>
      <c r="CO70" s="2">
        <f>1/1000000*SUM(Residues!CO$27:CZ$27)</f>
        <v>5.1451069999999994</v>
      </c>
      <c r="CP70" s="2">
        <f>1/1000000*SUM(Residues!CP$27:DA$27)</f>
        <v>5.0115919999999994</v>
      </c>
      <c r="CQ70" s="2">
        <f>1/1000000*SUM(Residues!CQ$27:DB$27)</f>
        <v>4.8917609999999998</v>
      </c>
      <c r="CR70" s="2">
        <f>1/1000000*SUM(Residues!CR$27:DC$27)</f>
        <v>4.871461</v>
      </c>
      <c r="CS70" s="2">
        <f>1/1000000*SUM(Residues!CS$27:DD$27)</f>
        <v>4.6397740000000001</v>
      </c>
      <c r="CT70" s="2">
        <f>1/1000000*SUM(Residues!CT$27:DE$27)</f>
        <v>4.5197789999999998</v>
      </c>
      <c r="CU70" s="2">
        <f>1/1000000*SUM(Residues!CU$27:DF$27)</f>
        <v>4.4830399999999999</v>
      </c>
      <c r="CV70" s="2">
        <f>1/1000000*SUM(Residues!CV$27:DG$27)</f>
        <v>4.1847659999999998</v>
      </c>
      <c r="CW70" s="2">
        <f>1/1000000*SUM(Residues!CW$27:DH$27)</f>
        <v>3.9041639999999997</v>
      </c>
      <c r="CX70" s="2">
        <f>1/1000000*SUM(Residues!CX$27:DI$27)</f>
        <v>3.8029609999999998</v>
      </c>
      <c r="CY70" s="2">
        <f>1/1000000*SUM(Residues!CY$27:DJ$27)</f>
        <v>3.6379289999999997</v>
      </c>
      <c r="CZ70" s="2">
        <f>1/1000000*SUM(Residues!CZ$27:DK$27)</f>
        <v>3.561982</v>
      </c>
      <c r="DA70" s="2">
        <f>1/1000000*SUM(Residues!DA$27:DL$27)</f>
        <v>3.773879</v>
      </c>
      <c r="DB70" s="2">
        <f>1/1000000*SUM(Residues!DB$27:DM$27)</f>
        <v>3.8454859999999997</v>
      </c>
      <c r="DC70" s="2">
        <f>1/1000000*SUM(Residues!DC$27:DN$27)</f>
        <v>4.0422159999999998</v>
      </c>
      <c r="DD70" s="2">
        <f>1/1000000*SUM(Residues!DD$27:DO$27)</f>
        <v>4.2039140000000002</v>
      </c>
      <c r="DE70" s="2">
        <f>1/1000000*SUM(Residues!DE$27:DP$27)</f>
        <v>4.6169699999999994</v>
      </c>
      <c r="DF70" s="2">
        <f>1/1000000*SUM(Residues!DF$27:DQ$27)</f>
        <v>4.955171</v>
      </c>
      <c r="DG70" s="2">
        <f>1/1000000*SUM(Residues!DG$27:DR$27)</f>
        <v>5.1693319999999998</v>
      </c>
      <c r="DH70" s="2">
        <f>1/1000000*SUM(Residues!DH$27:DS$27)</f>
        <v>5.4472499999999995</v>
      </c>
      <c r="DI70" s="2">
        <f>1/1000000*SUM(Residues!DI$27:DT$27)</f>
        <v>5.8638059999999994</v>
      </c>
      <c r="DJ70" s="2">
        <f>1/1000000*SUM(Residues!DJ$27:DU$27)</f>
        <v>5.787039</v>
      </c>
      <c r="DK70" s="2">
        <f>1/1000000*SUM(Residues!DK$27:DV$27)</f>
        <v>5.6419889999999997</v>
      </c>
      <c r="DL70" s="2">
        <f>1/1000000*SUM(Residues!DL$27:DW$27)</f>
        <v>5.5485879999999996</v>
      </c>
      <c r="DM70" s="2">
        <f>1/1000000*SUM(Residues!DM$27:DX$27)</f>
        <v>5.3159049999999999</v>
      </c>
      <c r="DN70" s="2">
        <f>1/1000000*SUM(Residues!DN$27:DY$27)</f>
        <v>5.282184</v>
      </c>
      <c r="DO70" s="2">
        <f>1/1000000*SUM(Residues!DO$27:DZ$27)</f>
        <v>5.3374559999999995</v>
      </c>
      <c r="DP70" s="2">
        <f>1/1000000*SUM(Residues!DP$27:EA$27)</f>
        <v>5.3777749999999997</v>
      </c>
      <c r="DQ70" s="2">
        <f>1/1000000*SUM(Residues!DQ$27:EB$27)</f>
        <v>5.1637719999999998</v>
      </c>
      <c r="DR70" s="2">
        <f>1/1000000*SUM(Residues!DR$27:EC$27)</f>
        <v>4.8452459999999995</v>
      </c>
      <c r="DS70" s="2">
        <f>1/1000000*SUM(Residues!DS$27:ED$27)</f>
        <v>4.6384059999999998</v>
      </c>
      <c r="DT70" s="2">
        <f>1/1000000*SUM(Residues!DT$27:EE$27)</f>
        <v>4.5505259999999996</v>
      </c>
      <c r="DU70" s="2">
        <f>1/1000000*SUM(Residues!DU$27:EF$27)</f>
        <v>4.3598460000000001</v>
      </c>
      <c r="DV70" s="2">
        <f>1/1000000*SUM(Residues!DV$27:EG$27)</f>
        <v>4.5053380000000001</v>
      </c>
      <c r="DW70" s="2">
        <f>1/1000000*SUM(Residues!DW$27:EH$27)</f>
        <v>4.7280769999999999</v>
      </c>
      <c r="DX70" s="2">
        <f>1/1000000*SUM(Residues!DX$27:EI$27)</f>
        <v>5.0346769999999994</v>
      </c>
      <c r="DY70" s="2">
        <f>1/1000000*SUM(Residues!DY$27:EJ$27)</f>
        <v>5.3449929999999997</v>
      </c>
      <c r="DZ70" s="2">
        <f>1/1000000*SUM(Residues!DZ$27:EK$27)</f>
        <v>5.5732479999999995</v>
      </c>
      <c r="EA70" s="2">
        <f>1/1000000*SUM(Residues!EA$27:EL$27)</f>
        <v>5.5825509999999996</v>
      </c>
      <c r="EB70" s="2">
        <f>1/1000000*SUM(Residues!EB$27:EM$27)</f>
        <v>5.6928700000000001</v>
      </c>
      <c r="EC70" s="2">
        <f>1/1000000*SUM(Residues!EC$27:EN$27)</f>
        <v>5.855423</v>
      </c>
      <c r="ED70" s="2">
        <f>1/1000000*SUM(Residues!ED$27:EO$27)</f>
        <v>6.1038969999999999</v>
      </c>
      <c r="EE70" s="2">
        <f>1/1000000*SUM(Residues!EE$27:EP$27)</f>
        <v>6.2163239999999993</v>
      </c>
      <c r="EF70" s="2">
        <f>1/1000000*SUM(Residues!EF$27:EQ$27)</f>
        <v>6.1946750000000002</v>
      </c>
      <c r="EG70" s="2">
        <f>1/1000000*SUM(Residues!EG$27:ER$27)</f>
        <v>6.1812579999999997</v>
      </c>
      <c r="EH70" s="2">
        <f>1/1000000*SUM(Residues!EH$27:ES$27)</f>
        <v>6.4630979999999996</v>
      </c>
      <c r="EI70" s="2">
        <f>1/1000000*SUM(Residues!EI$27:ET$27)</f>
        <v>6.6653639999999994</v>
      </c>
      <c r="EJ70" s="2">
        <f>1/1000000*SUM(Residues!EJ$27:EU$27)</f>
        <v>7.1412079999999998</v>
      </c>
      <c r="EK70" s="2">
        <f>1/1000000*SUM(Residues!EK$27:EV$27)</f>
        <v>7.4577219999999995</v>
      </c>
      <c r="EL70" s="2">
        <f>1/1000000*SUM(Residues!EL$27:EW$27)</f>
        <v>7.8566609999999999</v>
      </c>
      <c r="EM70" s="2">
        <f>1/1000000*SUM(Residues!EM$27:EX$27)</f>
        <v>8.2753689999999995</v>
      </c>
      <c r="EN70" s="2">
        <f>1/1000000*SUM(Residues!EN$27:EY$27)</f>
        <v>8.5513909999999989</v>
      </c>
      <c r="EO70" s="2">
        <f>1/1000000*SUM(Residues!EO$27:EZ$27)</f>
        <v>8.7293939999999992</v>
      </c>
      <c r="EP70" s="2">
        <f>1/1000000*SUM(Residues!EP$27:FA$27)</f>
        <v>8.9601459999999999</v>
      </c>
      <c r="EQ70" s="2">
        <f>1/1000000*SUM(Residues!EQ$27:FB$27)</f>
        <v>9.1565180000000002</v>
      </c>
      <c r="ER70" s="2">
        <f>1/1000000*SUM(Residues!ER$27:FC$27)</f>
        <v>9.4519500000000001</v>
      </c>
      <c r="ES70" s="2">
        <f>1/1000000*SUM(Residues!ES$27:FD$27)</f>
        <v>9.8407830000000001</v>
      </c>
      <c r="ET70" s="2">
        <f>1/1000000*SUM(Residues!ET$27:FE$27)</f>
        <v>9.6768129999999992</v>
      </c>
      <c r="EU70" s="2">
        <f>1/1000000*SUM(Residues!EU$27:FF$27)</f>
        <v>9.5059760000000004</v>
      </c>
      <c r="EV70" s="2">
        <f>1/1000000*SUM(Residues!EV$27:FG$27)</f>
        <v>8.8780339999999995</v>
      </c>
      <c r="EW70" s="2">
        <f>1/1000000*SUM(Residues!EW$27:FH$27)</f>
        <v>8.2563809999999993</v>
      </c>
      <c r="EX70" s="2">
        <f>1/1000000*SUM(Residues!EX$27:FI$27)</f>
        <v>7.7618959999999992</v>
      </c>
      <c r="EY70" s="2">
        <f>1/1000000*SUM(Residues!EY$27:FJ$27)</f>
        <v>7.2697069999999995</v>
      </c>
      <c r="EZ70" s="2">
        <f>1/1000000*SUM(Residues!EZ$27:FK$27)</f>
        <v>6.8681799999999997</v>
      </c>
      <c r="FA70" s="2">
        <f>1/1000000*SUM(Residues!FA$27:FL$27)</f>
        <v>6.4723059999999997</v>
      </c>
      <c r="FB70" s="2">
        <f>1/1000000*SUM(Residues!FB$27:FM$27)</f>
        <v>6.1761200000000001</v>
      </c>
      <c r="FC70" s="2">
        <f>1/1000000*SUM(Residues!FC$27:FN$27)</f>
        <v>6.2702559999999998</v>
      </c>
      <c r="FD70" s="2">
        <f>1/1000000*SUM(Residues!FD$27:FO$27)</f>
        <v>6.1757469999999994</v>
      </c>
      <c r="FE70" s="2">
        <f>1/1000000*SUM(Residues!FE$27:FP$27)</f>
        <v>6.1948539999999994</v>
      </c>
      <c r="FF70" s="2">
        <f>1/1000000*SUM(Residues!FF$27:FQ$27)</f>
        <v>6.4932669999999995</v>
      </c>
      <c r="FG70" s="2">
        <f>1/1000000*SUM(Residues!FG$27:FR$27)</f>
        <v>6.8892289999999994</v>
      </c>
      <c r="FH70" s="2">
        <f>1/1000000*SUM(Residues!FH$27:FS$27)</f>
        <v>7.2658799999999992</v>
      </c>
      <c r="FI70" s="2">
        <f>1/1000000*SUM(Residues!FI$27:FT$27)</f>
        <v>7.8691449999999996</v>
      </c>
      <c r="FJ70" s="2">
        <f>1/1000000*SUM(Residues!FJ$27:FU$27)</f>
        <v>7.9757109999999996</v>
      </c>
      <c r="FK70" s="2">
        <f>1/1000000*SUM(Residues!FK$27:FV$27)</f>
        <v>8.3964079999999992</v>
      </c>
      <c r="FL70" s="2">
        <f>1/1000000*SUM(Residues!FL$27:FW$27)</f>
        <v>9.183076999999999</v>
      </c>
      <c r="FM70" s="2">
        <f>1/1000000*SUM(Residues!FM$27:FX$27)</f>
        <v>8.8292979999999996</v>
      </c>
      <c r="FN70" s="2">
        <f>1/1000000*SUM(Residues!FN$27:FY$27)</f>
        <v>8.4489879999999999</v>
      </c>
    </row>
    <row r="71" spans="1:170">
      <c r="A71" t="str">
        <f>Pellets!A$32</f>
        <v>Sweden</v>
      </c>
      <c r="B71" s="2">
        <f>1/1000000*SUM(Residues!B$32:M$32)</f>
        <v>0.372363</v>
      </c>
      <c r="C71" s="2">
        <f>1/1000000*SUM(Residues!C$32:N$32)</f>
        <v>0.372363</v>
      </c>
      <c r="D71" s="2">
        <f>1/1000000*SUM(Residues!D$32:O$32)</f>
        <v>0.372363</v>
      </c>
      <c r="E71" s="2">
        <f>1/1000000*SUM(Residues!E$32:P$32)</f>
        <v>0.317216</v>
      </c>
      <c r="F71" s="2">
        <f>1/1000000*SUM(Residues!F$32:Q$32)</f>
        <v>0.34922799999999998</v>
      </c>
      <c r="G71" s="2">
        <f>1/1000000*SUM(Residues!G$32:R$32)</f>
        <v>0.377695</v>
      </c>
      <c r="H71" s="2">
        <f>1/1000000*SUM(Residues!H$32:S$32)</f>
        <v>0.36850499999999997</v>
      </c>
      <c r="I71" s="2">
        <f>1/1000000*SUM(Residues!I$32:T$32)</f>
        <v>0.35381899999999999</v>
      </c>
      <c r="J71" s="2">
        <f>1/1000000*SUM(Residues!J$32:U$32)</f>
        <v>0.35381899999999999</v>
      </c>
      <c r="K71" s="2">
        <f>1/1000000*SUM(Residues!K$32:V$32)</f>
        <v>0.35381899999999999</v>
      </c>
      <c r="L71" s="2">
        <f>1/1000000*SUM(Residues!L$32:W$32)</f>
        <v>0.31961200000000001</v>
      </c>
      <c r="M71" s="2">
        <f>1/1000000*SUM(Residues!M$32:X$32)</f>
        <v>0.34735899999999997</v>
      </c>
      <c r="N71" s="2">
        <f>1/1000000*SUM(Residues!N$32:Y$32)</f>
        <v>0.36207600000000001</v>
      </c>
      <c r="O71" s="2">
        <f>1/1000000*SUM(Residues!O$32:Z$32)</f>
        <v>0.36207600000000001</v>
      </c>
      <c r="P71" s="2">
        <f>1/1000000*SUM(Residues!P$32:AA$32)</f>
        <v>0.390625</v>
      </c>
      <c r="Q71" s="2">
        <f>1/1000000*SUM(Residues!Q$32:AB$32)</f>
        <v>0.402227</v>
      </c>
      <c r="R71" s="2">
        <f>1/1000000*SUM(Residues!R$32:AC$32)</f>
        <v>0.32745199999999997</v>
      </c>
      <c r="S71" s="2">
        <f>1/1000000*SUM(Residues!S$32:AD$32)</f>
        <v>0.27099099999999998</v>
      </c>
      <c r="T71" s="2">
        <f>1/1000000*SUM(Residues!T$32:AE$32)</f>
        <v>0.21110999999999999</v>
      </c>
      <c r="U71" s="2">
        <f>1/1000000*SUM(Residues!U$32:AF$32)</f>
        <v>0.17516999999999999</v>
      </c>
      <c r="V71" s="2">
        <f>1/1000000*SUM(Residues!V$32:AG$32)</f>
        <v>0.18276599999999998</v>
      </c>
      <c r="W71" s="2">
        <f>1/1000000*SUM(Residues!W$32:AH$32)</f>
        <v>0.18276599999999998</v>
      </c>
      <c r="X71" s="2">
        <f>1/1000000*SUM(Residues!X$32:AI$32)</f>
        <v>0.18276599999999998</v>
      </c>
      <c r="Y71" s="2">
        <f>1/1000000*SUM(Residues!Y$32:AJ$32)</f>
        <v>0.15501899999999999</v>
      </c>
      <c r="Z71" s="2">
        <f>1/1000000*SUM(Residues!Z$32:AK$32)</f>
        <v>0.133738</v>
      </c>
      <c r="AA71" s="2">
        <f>1/1000000*SUM(Residues!AA$32:AL$32)</f>
        <v>0.14710199999999998</v>
      </c>
      <c r="AB71" s="2">
        <f>1/1000000*SUM(Residues!AB$32:AM$32)</f>
        <v>0.12464499999999999</v>
      </c>
      <c r="AC71" s="2">
        <f>1/1000000*SUM(Residues!AC$32:AN$32)</f>
        <v>0.10016699999999999</v>
      </c>
      <c r="AD71" s="2">
        <f>1/1000000*SUM(Residues!AD$32:AO$32)</f>
        <v>8.5148000000000001E-2</v>
      </c>
      <c r="AE71" s="2">
        <f>1/1000000*SUM(Residues!AE$32:AP$32)</f>
        <v>0.13801099999999999</v>
      </c>
      <c r="AF71" s="2">
        <f>1/1000000*SUM(Residues!AF$32:AQ$32)</f>
        <v>0.12400599999999999</v>
      </c>
      <c r="AG71" s="2">
        <f>1/1000000*SUM(Residues!AG$32:AR$32)</f>
        <v>0.13111699999999998</v>
      </c>
      <c r="AH71" s="2">
        <f>1/1000000*SUM(Residues!AH$32:AS$32)</f>
        <v>0.12352099999999999</v>
      </c>
      <c r="AI71" s="2">
        <f>1/1000000*SUM(Residues!AI$32:AT$32)</f>
        <v>0.16082299999999999</v>
      </c>
      <c r="AJ71" s="2">
        <f>1/1000000*SUM(Residues!AJ$32:AU$32)</f>
        <v>0.21712699999999999</v>
      </c>
      <c r="AK71" s="2">
        <f>1/1000000*SUM(Residues!AK$32:AV$32)</f>
        <v>0.21712699999999999</v>
      </c>
      <c r="AL71" s="2">
        <f>1/1000000*SUM(Residues!AL$32:AW$32)</f>
        <v>0.21712699999999999</v>
      </c>
      <c r="AM71" s="2">
        <f>1/1000000*SUM(Residues!AM$32:AX$32)</f>
        <v>0.203763</v>
      </c>
      <c r="AN71" s="2">
        <f>1/1000000*SUM(Residues!AN$32:AY$32)</f>
        <v>0.19767099999999999</v>
      </c>
      <c r="AO71" s="2">
        <f>1/1000000*SUM(Residues!AO$32:AZ$32)</f>
        <v>0.18868299999999999</v>
      </c>
      <c r="AP71" s="2">
        <f>1/1000000*SUM(Residues!AP$32:BA$32)</f>
        <v>0.18157199999999998</v>
      </c>
      <c r="AQ71" s="2">
        <f>1/1000000*SUM(Residues!AQ$32:BB$32)</f>
        <v>0.100717</v>
      </c>
      <c r="AR71" s="2">
        <f>1/1000000*SUM(Residues!AR$32:BC$32)</f>
        <v>0.100717</v>
      </c>
      <c r="AS71" s="2">
        <f>1/1000000*SUM(Residues!AS$32:BD$32)</f>
        <v>9.3605999999999995E-2</v>
      </c>
      <c r="AT71" s="2">
        <f>1/1000000*SUM(Residues!AT$32:BE$32)</f>
        <v>9.3605999999999995E-2</v>
      </c>
      <c r="AU71" s="2">
        <f>1/1000000*SUM(Residues!AU$32:BF$32)</f>
        <v>5.6304E-2</v>
      </c>
      <c r="AV71" s="2">
        <f>1/1000000*SUM(Residues!AV$32:BG$32)</f>
        <v>0</v>
      </c>
      <c r="AW71" s="2">
        <f>1/1000000*SUM(Residues!AW$32:BH$32)</f>
        <v>0</v>
      </c>
      <c r="AX71" s="2">
        <f>1/1000000*SUM(Residues!AX$32:BI$32)</f>
        <v>0</v>
      </c>
      <c r="AY71" s="2">
        <f>1/1000000*SUM(Residues!AY$32:BJ$32)</f>
        <v>0</v>
      </c>
      <c r="AZ71" s="2">
        <f>1/1000000*SUM(Residues!AZ$32:BK$32)</f>
        <v>0</v>
      </c>
      <c r="BA71" s="2">
        <f>1/1000000*SUM(Residues!BA$32:BL$32)</f>
        <v>0</v>
      </c>
      <c r="BB71" s="2">
        <f>1/1000000*SUM(Residues!BB$32:BM$32)</f>
        <v>0</v>
      </c>
      <c r="BC71" s="2">
        <f>1/1000000*SUM(Residues!BC$32:BN$32)</f>
        <v>0</v>
      </c>
      <c r="BD71" s="2">
        <f>1/1000000*SUM(Residues!BD$32:BO$32)</f>
        <v>0</v>
      </c>
      <c r="BE71" s="2">
        <f>1/1000000*SUM(Residues!BE$32:BP$32)</f>
        <v>0</v>
      </c>
      <c r="BF71" s="2">
        <f>1/1000000*SUM(Residues!BF$32:BQ$32)</f>
        <v>0</v>
      </c>
      <c r="BG71" s="2">
        <f>1/1000000*SUM(Residues!BG$32:BR$32)</f>
        <v>0</v>
      </c>
      <c r="BH71" s="2">
        <f>1/1000000*SUM(Residues!BH$32:BS$32)</f>
        <v>0</v>
      </c>
      <c r="BI71" s="2">
        <f>1/1000000*SUM(Residues!BI$32:BT$32)</f>
        <v>0</v>
      </c>
      <c r="BJ71" s="2">
        <f>1/1000000*SUM(Residues!BJ$32:BU$32)</f>
        <v>0</v>
      </c>
      <c r="BK71" s="2">
        <f>1/1000000*SUM(Residues!BK$32:BV$32)</f>
        <v>0</v>
      </c>
      <c r="BL71" s="2">
        <f>1/1000000*SUM(Residues!BL$32:BW$32)</f>
        <v>1.7999999999999998E-4</v>
      </c>
      <c r="BM71" s="2">
        <f>1/1000000*SUM(Residues!BM$32:BX$32)</f>
        <v>2.3699999999999999E-4</v>
      </c>
      <c r="BN71" s="2">
        <f>1/1000000*SUM(Residues!BN$32:BY$32)</f>
        <v>3.39E-4</v>
      </c>
      <c r="BO71" s="2">
        <f>1/1000000*SUM(Residues!BO$32:BZ$32)</f>
        <v>3.39E-4</v>
      </c>
      <c r="BP71" s="2">
        <f>1/1000000*SUM(Residues!BP$32:CA$32)</f>
        <v>3.39E-4</v>
      </c>
      <c r="BQ71" s="2">
        <f>1/1000000*SUM(Residues!BQ$32:CB$32)</f>
        <v>3.39E-4</v>
      </c>
      <c r="BR71" s="2">
        <f>1/1000000*SUM(Residues!BR$32:CC$32)</f>
        <v>3.6699999999999998E-4</v>
      </c>
      <c r="BS71" s="2">
        <f>1/1000000*SUM(Residues!BS$32:CD$32)</f>
        <v>3.6699999999999998E-4</v>
      </c>
      <c r="BT71" s="2">
        <f>1/1000000*SUM(Residues!BT$32:CE$32)</f>
        <v>5.1999999999999995E-4</v>
      </c>
      <c r="BU71" s="2">
        <f>1/1000000*SUM(Residues!BU$32:CF$32)</f>
        <v>5.1999999999999995E-4</v>
      </c>
      <c r="BV71" s="2">
        <f>1/1000000*SUM(Residues!BV$32:CG$32)</f>
        <v>6.2599999999999993E-4</v>
      </c>
      <c r="BW71" s="2">
        <f>1/1000000*SUM(Residues!BW$32:CH$32)</f>
        <v>6.2599999999999993E-4</v>
      </c>
      <c r="BX71" s="2">
        <f>1/1000000*SUM(Residues!BX$32:CI$32)</f>
        <v>4.46E-4</v>
      </c>
      <c r="BY71" s="2">
        <f>1/1000000*SUM(Residues!BY$32:CJ$32)</f>
        <v>5.1499999999999994E-4</v>
      </c>
      <c r="BZ71" s="2">
        <f>1/1000000*SUM(Residues!BZ$32:CK$32)</f>
        <v>4.1599999999999997E-4</v>
      </c>
      <c r="CA71" s="2">
        <f>1/1000000*SUM(Residues!CA$32:CL$32)</f>
        <v>4.1599999999999997E-4</v>
      </c>
      <c r="CB71" s="2">
        <f>1/1000000*SUM(Residues!CB$32:CM$32)</f>
        <v>4.1599999999999997E-4</v>
      </c>
      <c r="CC71" s="2">
        <f>1/1000000*SUM(Residues!CC$32:CN$32)</f>
        <v>4.1599999999999997E-4</v>
      </c>
      <c r="CD71" s="2">
        <f>1/1000000*SUM(Residues!CD$32:CO$32)</f>
        <v>3.88E-4</v>
      </c>
      <c r="CE71" s="2">
        <f>1/1000000*SUM(Residues!CE$32:CP$32)</f>
        <v>4.6499999999999997E-4</v>
      </c>
      <c r="CF71" s="2">
        <f>1/1000000*SUM(Residues!CF$32:CQ$32)</f>
        <v>3.1199999999999999E-4</v>
      </c>
      <c r="CG71" s="2">
        <f>1/1000000*SUM(Residues!CG$32:CR$32)</f>
        <v>3.4399999999999996E-4</v>
      </c>
      <c r="CH71" s="2">
        <f>1/1000000*SUM(Residues!CH$32:CS$32)</f>
        <v>2.3799999999999998E-4</v>
      </c>
      <c r="CI71" s="2">
        <f>1/1000000*SUM(Residues!CI$32:CT$32)</f>
        <v>2.4499999999999999E-4</v>
      </c>
      <c r="CJ71" s="2">
        <f>1/1000000*SUM(Residues!CJ$32:CU$32)</f>
        <v>0.177708</v>
      </c>
      <c r="CK71" s="2">
        <f>1/1000000*SUM(Residues!CK$32:CV$32)</f>
        <v>0.17758199999999999</v>
      </c>
      <c r="CL71" s="2">
        <f>1/1000000*SUM(Residues!CL$32:CW$32)</f>
        <v>1.123183</v>
      </c>
      <c r="CM71" s="2">
        <f>1/1000000*SUM(Residues!CM$32:CX$32)</f>
        <v>1.123183</v>
      </c>
      <c r="CN71" s="2">
        <f>1/1000000*SUM(Residues!CN$32:CY$32)</f>
        <v>1.123183</v>
      </c>
      <c r="CO71" s="2">
        <f>1/1000000*SUM(Residues!CO$32:CZ$32)</f>
        <v>1.123183</v>
      </c>
      <c r="CP71" s="2">
        <f>1/1000000*SUM(Residues!CP$32:DA$32)</f>
        <v>1.123183</v>
      </c>
      <c r="CQ71" s="2">
        <f>1/1000000*SUM(Residues!CQ$32:DB$32)</f>
        <v>1.4042839999999999</v>
      </c>
      <c r="CR71" s="2">
        <f>1/1000000*SUM(Residues!CR$32:DC$32)</f>
        <v>1.7484039999999998</v>
      </c>
      <c r="CS71" s="2">
        <f>1/1000000*SUM(Residues!CS$32:DD$32)</f>
        <v>2.3448129999999998</v>
      </c>
      <c r="CT71" s="2">
        <f>1/1000000*SUM(Residues!CT$32:DE$32)</f>
        <v>2.3448159999999998</v>
      </c>
      <c r="CU71" s="2">
        <f>1/1000000*SUM(Residues!CU$32:DF$32)</f>
        <v>2.9764689999999998</v>
      </c>
      <c r="CV71" s="2">
        <f>1/1000000*SUM(Residues!CV$32:DG$32)</f>
        <v>3.0351459999999997</v>
      </c>
      <c r="CW71" s="2">
        <f>1/1000000*SUM(Residues!CW$32:DH$32)</f>
        <v>3.0351459999999997</v>
      </c>
      <c r="CX71" s="2">
        <f>1/1000000*SUM(Residues!CX$32:DI$32)</f>
        <v>2.8681299999999998</v>
      </c>
      <c r="CY71" s="2">
        <f>1/1000000*SUM(Residues!CY$32:DJ$32)</f>
        <v>3.5675779999999997</v>
      </c>
      <c r="CZ71" s="2">
        <f>1/1000000*SUM(Residues!CZ$32:DK$32)</f>
        <v>4.1812110000000002</v>
      </c>
      <c r="DA71" s="2">
        <f>1/1000000*SUM(Residues!DA$32:DL$32)</f>
        <v>4.1812909999999999</v>
      </c>
      <c r="DB71" s="2">
        <f>1/1000000*SUM(Residues!DB$32:DM$32)</f>
        <v>4.5840879999999995</v>
      </c>
      <c r="DC71" s="2">
        <f>1/1000000*SUM(Residues!DC$32:DN$32)</f>
        <v>4.7121550000000001</v>
      </c>
      <c r="DD71" s="2">
        <f>1/1000000*SUM(Residues!DD$32:DO$32)</f>
        <v>5.1582520000000001</v>
      </c>
      <c r="DE71" s="2">
        <f>1/1000000*SUM(Residues!DE$32:DP$32)</f>
        <v>5.2153419999999997</v>
      </c>
      <c r="DF71" s="2">
        <f>1/1000000*SUM(Residues!DF$32:DQ$32)</f>
        <v>5.2153390000000002</v>
      </c>
      <c r="DG71" s="2">
        <f>1/1000000*SUM(Residues!DG$32:DR$32)</f>
        <v>5.7023679999999999</v>
      </c>
      <c r="DH71" s="2">
        <f>1/1000000*SUM(Residues!DH$32:DS$32)</f>
        <v>6.2109009999999998</v>
      </c>
      <c r="DI71" s="2">
        <f>1/1000000*SUM(Residues!DI$32:DT$32)</f>
        <v>7.2124470000000001</v>
      </c>
      <c r="DJ71" s="2">
        <f>1/1000000*SUM(Residues!DJ$32:DU$32)</f>
        <v>6.433859</v>
      </c>
      <c r="DK71" s="2">
        <f>1/1000000*SUM(Residues!DK$32:DV$32)</f>
        <v>6.1122429999999994</v>
      </c>
      <c r="DL71" s="2">
        <f>1/1000000*SUM(Residues!DL$32:DW$32)</f>
        <v>5.4986699999999997</v>
      </c>
      <c r="DM71" s="2">
        <f>1/1000000*SUM(Residues!DM$32:DX$32)</f>
        <v>5.49871</v>
      </c>
      <c r="DN71" s="2">
        <f>1/1000000*SUM(Residues!DN$32:DY$32)</f>
        <v>5.096031</v>
      </c>
      <c r="DO71" s="2">
        <f>1/1000000*SUM(Residues!DO$32:DZ$32)</f>
        <v>4.6868460000000001</v>
      </c>
      <c r="DP71" s="2">
        <f>1/1000000*SUM(Residues!DP$32:EA$32)</f>
        <v>4.2179839999999995</v>
      </c>
      <c r="DQ71" s="2">
        <f>1/1000000*SUM(Residues!DQ$32:EB$32)</f>
        <v>3.919835</v>
      </c>
      <c r="DR71" s="2">
        <f>1/1000000*SUM(Residues!DR$32:EC$32)</f>
        <v>4.2542390000000001</v>
      </c>
      <c r="DS71" s="2">
        <f>1/1000000*SUM(Residues!DS$32:ED$32)</f>
        <v>3.4417139999999997</v>
      </c>
      <c r="DT71" s="2">
        <f>1/1000000*SUM(Residues!DT$32:EE$32)</f>
        <v>2.6971859999999999</v>
      </c>
      <c r="DU71" s="2">
        <f>1/1000000*SUM(Residues!DU$32:EF$32)</f>
        <v>2.8160539999999998</v>
      </c>
      <c r="DV71" s="2">
        <f>1/1000000*SUM(Residues!DV$32:EG$32)</f>
        <v>3.1573699999999998</v>
      </c>
      <c r="DW71" s="2">
        <f>1/1000000*SUM(Residues!DW$32:EH$32)</f>
        <v>3.1122579999999997</v>
      </c>
      <c r="DX71" s="2">
        <f>1/1000000*SUM(Residues!DX$32:EI$32)</f>
        <v>3.112352</v>
      </c>
      <c r="DY71" s="2">
        <f>1/1000000*SUM(Residues!DY$32:EJ$32)</f>
        <v>3.112387</v>
      </c>
      <c r="DZ71" s="2">
        <f>1/1000000*SUM(Residues!DZ$32:EK$32)</f>
        <v>3.112387</v>
      </c>
      <c r="EA71" s="2">
        <f>1/1000000*SUM(Residues!EA$32:EL$32)</f>
        <v>3.1124709999999998</v>
      </c>
      <c r="EB71" s="2">
        <f>1/1000000*SUM(Residues!EB$32:EM$32)</f>
        <v>3.149111</v>
      </c>
      <c r="EC71" s="2">
        <f>1/1000000*SUM(Residues!EC$32:EN$32)</f>
        <v>2.7937319999999999</v>
      </c>
      <c r="ED71" s="2">
        <f>1/1000000*SUM(Residues!ED$32:EO$32)</f>
        <v>2.4593279999999997</v>
      </c>
      <c r="EE71" s="2">
        <f>1/1000000*SUM(Residues!EE$32:EP$32)</f>
        <v>3.5429749999999998</v>
      </c>
      <c r="EF71" s="2">
        <f>1/1000000*SUM(Residues!EF$32:EQ$32)</f>
        <v>3.8975899999999997</v>
      </c>
      <c r="EG71" s="2">
        <f>1/1000000*SUM(Residues!EG$32:ER$32)</f>
        <v>3.125874</v>
      </c>
      <c r="EH71" s="2">
        <f>1/1000000*SUM(Residues!EH$32:ES$32)</f>
        <v>2.7845599999999999</v>
      </c>
      <c r="EI71" s="2">
        <f>1/1000000*SUM(Residues!EI$32:ET$32)</f>
        <v>2.667789</v>
      </c>
      <c r="EJ71" s="2">
        <f>1/1000000*SUM(Residues!EJ$32:EU$32)</f>
        <v>2.9864470000000001</v>
      </c>
      <c r="EK71" s="2">
        <f>1/1000000*SUM(Residues!EK$32:EV$32)</f>
        <v>2.9863459999999997</v>
      </c>
      <c r="EL71" s="2">
        <f>1/1000000*SUM(Residues!EL$32:EW$32)</f>
        <v>2.9865089999999999</v>
      </c>
      <c r="EM71" s="2">
        <f>1/1000000*SUM(Residues!EM$32:EX$32)</f>
        <v>2.98644</v>
      </c>
      <c r="EN71" s="2">
        <f>1/1000000*SUM(Residues!EN$32:EY$32)</f>
        <v>3.1141329999999998</v>
      </c>
      <c r="EO71" s="2">
        <f>1/1000000*SUM(Residues!EO$32:EZ$32)</f>
        <v>3.3018380000000001</v>
      </c>
      <c r="EP71" s="2">
        <f>1/1000000*SUM(Residues!EP$32:FA$32)</f>
        <v>3.3019129999999999</v>
      </c>
      <c r="EQ71" s="2">
        <f>1/1000000*SUM(Residues!EQ$32:FB$32)</f>
        <v>1.9125259999999999</v>
      </c>
      <c r="ER71" s="2">
        <f>1/1000000*SUM(Residues!ER$32:FC$32)</f>
        <v>1.5579159999999999</v>
      </c>
      <c r="ES71" s="2">
        <f>1/1000000*SUM(Residues!ES$32:FD$32)</f>
        <v>2.4744859999999997</v>
      </c>
      <c r="ET71" s="2">
        <f>1/1000000*SUM(Residues!ET$32:FE$32)</f>
        <v>3.063158</v>
      </c>
      <c r="EU71" s="2">
        <f>1/1000000*SUM(Residues!EU$32:FF$32)</f>
        <v>2.847359</v>
      </c>
      <c r="EV71" s="2">
        <f>1/1000000*SUM(Residues!EV$32:FG$32)</f>
        <v>2.5286969999999998</v>
      </c>
      <c r="EW71" s="2">
        <f>1/1000000*SUM(Residues!EW$32:FH$32)</f>
        <v>2.5286429999999998</v>
      </c>
      <c r="EX71" s="2">
        <f>1/1000000*SUM(Residues!EX$32:FI$32)</f>
        <v>2.5288759999999999</v>
      </c>
      <c r="EY71" s="2">
        <f>1/1000000*SUM(Residues!EY$32:FJ$32)</f>
        <v>2.5291649999999999</v>
      </c>
      <c r="EZ71" s="2">
        <f>1/1000000*SUM(Residues!EZ$32:FK$32)</f>
        <v>2.0436649999999998</v>
      </c>
      <c r="FA71" s="2">
        <f>1/1000000*SUM(Residues!FA$32:FL$32)</f>
        <v>1.85619</v>
      </c>
      <c r="FB71" s="2">
        <f>1/1000000*SUM(Residues!FB$32:FM$32)</f>
        <v>1.856193</v>
      </c>
      <c r="FC71" s="2">
        <f>1/1000000*SUM(Residues!FC$32:FN$32)</f>
        <v>1.855926</v>
      </c>
      <c r="FD71" s="2">
        <f>1/1000000*SUM(Residues!FD$32:FO$32)</f>
        <v>1.856009</v>
      </c>
      <c r="FE71" s="2">
        <f>1/1000000*SUM(Residues!FE$32:FP$32)</f>
        <v>0.59074099999999996</v>
      </c>
      <c r="FF71" s="2">
        <f>1/1000000*SUM(Residues!FF$32:FQ$32)</f>
        <v>2.3760000000000001E-3</v>
      </c>
      <c r="FG71" s="2">
        <f>1/1000000*SUM(Residues!FG$32:FR$32)</f>
        <v>2.477E-3</v>
      </c>
      <c r="FH71" s="2">
        <f>1/1000000*SUM(Residues!FH$32:FS$32)</f>
        <v>3.3239999999999997E-3</v>
      </c>
      <c r="FI71" s="2">
        <f>1/1000000*SUM(Residues!FI$32:FT$32)</f>
        <v>6.5339999999999999E-3</v>
      </c>
      <c r="FJ71" s="2">
        <f>1/1000000*SUM(Residues!FJ$32:FU$32)</f>
        <v>6.5909999999999996E-3</v>
      </c>
      <c r="FK71" s="2">
        <f>1/1000000*SUM(Residues!FK$32:FV$32)</f>
        <v>6.6059999999999999E-3</v>
      </c>
      <c r="FL71" s="2">
        <f>1/1000000*SUM(Residues!FL$32:FW$32)</f>
        <v>6.5079999999999999E-3</v>
      </c>
      <c r="FM71" s="2">
        <f>1/1000000*SUM(Residues!FM$32:FX$32)</f>
        <v>6.2749999999999993E-3</v>
      </c>
      <c r="FN71" s="2">
        <f>1/1000000*SUM(Residues!FN$32:FY$32)</f>
        <v>6.1969999999999994E-3</v>
      </c>
    </row>
    <row r="72" spans="1:170">
      <c r="A72" t="s">
        <v>66</v>
      </c>
      <c r="B72" s="2">
        <f t="shared" ref="B72:AG72" si="115">B$61-SUM(B67:B71)</f>
        <v>0.74280100000000004</v>
      </c>
      <c r="C72" s="2">
        <f t="shared" si="115"/>
        <v>0.7560090000000006</v>
      </c>
      <c r="D72" s="2">
        <f t="shared" si="115"/>
        <v>0.70042199999999966</v>
      </c>
      <c r="E72" s="2">
        <f t="shared" si="115"/>
        <v>0.89847800000000078</v>
      </c>
      <c r="F72" s="2">
        <f t="shared" si="115"/>
        <v>0.95546499999999845</v>
      </c>
      <c r="G72" s="2">
        <f t="shared" si="115"/>
        <v>1.0821860000000019</v>
      </c>
      <c r="H72" s="2">
        <f t="shared" si="115"/>
        <v>1.2427089999999978</v>
      </c>
      <c r="I72" s="2">
        <f t="shared" si="115"/>
        <v>1.6251829999999998</v>
      </c>
      <c r="J72" s="2">
        <f t="shared" si="115"/>
        <v>1.6569330000000022</v>
      </c>
      <c r="K72" s="2">
        <f t="shared" si="115"/>
        <v>2.1254090000000012</v>
      </c>
      <c r="L72" s="2">
        <f t="shared" si="115"/>
        <v>2.0347919999999995</v>
      </c>
      <c r="M72" s="2">
        <f t="shared" si="115"/>
        <v>2.835052000000001</v>
      </c>
      <c r="N72" s="2">
        <f t="shared" si="115"/>
        <v>3.2504720000000002</v>
      </c>
      <c r="O72" s="2">
        <f t="shared" si="115"/>
        <v>3.2456250000000004</v>
      </c>
      <c r="P72" s="2">
        <f t="shared" si="115"/>
        <v>3.3639369999999982</v>
      </c>
      <c r="Q72" s="2">
        <f t="shared" si="115"/>
        <v>3.2397299999999998</v>
      </c>
      <c r="R72" s="2">
        <f t="shared" si="115"/>
        <v>3.3510570000000008</v>
      </c>
      <c r="S72" s="2">
        <f t="shared" si="115"/>
        <v>3.1724759999999996</v>
      </c>
      <c r="T72" s="2">
        <f t="shared" si="115"/>
        <v>3.1664779999999997</v>
      </c>
      <c r="U72" s="2">
        <f t="shared" si="115"/>
        <v>2.7946939999999998</v>
      </c>
      <c r="V72" s="2">
        <f t="shared" si="115"/>
        <v>2.8243550000000006</v>
      </c>
      <c r="W72" s="2">
        <f t="shared" si="115"/>
        <v>2.4080099999999991</v>
      </c>
      <c r="X72" s="2">
        <f t="shared" si="115"/>
        <v>2.3867100000000008</v>
      </c>
      <c r="Y72" s="2">
        <f t="shared" si="115"/>
        <v>1.6177530000000004</v>
      </c>
      <c r="Z72" s="2">
        <f t="shared" si="115"/>
        <v>1.3064359999999997</v>
      </c>
      <c r="AA72" s="2">
        <f t="shared" si="115"/>
        <v>1.5977969999999999</v>
      </c>
      <c r="AB72" s="2">
        <f t="shared" si="115"/>
        <v>1.8622360000000011</v>
      </c>
      <c r="AC72" s="2">
        <f t="shared" si="115"/>
        <v>2.1944789999999994</v>
      </c>
      <c r="AD72" s="2">
        <f t="shared" si="115"/>
        <v>2.1192239999999973</v>
      </c>
      <c r="AE72" s="2">
        <f t="shared" si="115"/>
        <v>2.3482230000000008</v>
      </c>
      <c r="AF72" s="2">
        <f t="shared" si="115"/>
        <v>2.2432649999999974</v>
      </c>
      <c r="AG72" s="2">
        <f t="shared" si="115"/>
        <v>2.2757939999999977</v>
      </c>
      <c r="AH72" s="2">
        <f t="shared" ref="AH72:BM72" si="116">AH$61-SUM(AH67:AH71)</f>
        <v>2.2979540000000007</v>
      </c>
      <c r="AI72" s="2">
        <f t="shared" si="116"/>
        <v>2.3165100000000045</v>
      </c>
      <c r="AJ72" s="2">
        <f t="shared" si="116"/>
        <v>2.385081999999997</v>
      </c>
      <c r="AK72" s="2">
        <f t="shared" si="116"/>
        <v>2.3645439999999986</v>
      </c>
      <c r="AL72" s="2">
        <f t="shared" si="116"/>
        <v>2.2675400000000003</v>
      </c>
      <c r="AM72" s="2">
        <f t="shared" si="116"/>
        <v>1.999799000000003</v>
      </c>
      <c r="AN72" s="2">
        <f t="shared" si="116"/>
        <v>1.7367409999999985</v>
      </c>
      <c r="AO72" s="2">
        <f t="shared" si="116"/>
        <v>1.5287819999999996</v>
      </c>
      <c r="AP72" s="2">
        <f t="shared" si="116"/>
        <v>1.7310410000000012</v>
      </c>
      <c r="AQ72" s="2">
        <f t="shared" si="116"/>
        <v>1.5850589999999976</v>
      </c>
      <c r="AR72" s="2">
        <f t="shared" si="116"/>
        <v>2.2654689999999995</v>
      </c>
      <c r="AS72" s="2">
        <f t="shared" si="116"/>
        <v>2.3874199999999988</v>
      </c>
      <c r="AT72" s="2">
        <f t="shared" si="116"/>
        <v>2.3889559999999932</v>
      </c>
      <c r="AU72" s="2">
        <f t="shared" si="116"/>
        <v>2.377487999999996</v>
      </c>
      <c r="AV72" s="2">
        <f t="shared" si="116"/>
        <v>2.3389200000000017</v>
      </c>
      <c r="AW72" s="2">
        <f t="shared" si="116"/>
        <v>2.3901310000000002</v>
      </c>
      <c r="AX72" s="2">
        <f t="shared" si="116"/>
        <v>2.4899459999999998</v>
      </c>
      <c r="AY72" s="2">
        <f t="shared" si="116"/>
        <v>2.4994699999999987</v>
      </c>
      <c r="AZ72" s="2">
        <f t="shared" si="116"/>
        <v>2.525427999999998</v>
      </c>
      <c r="BA72" s="2">
        <f t="shared" si="116"/>
        <v>2.4934849999999997</v>
      </c>
      <c r="BB72" s="2">
        <f t="shared" si="116"/>
        <v>2.4679529999999978</v>
      </c>
      <c r="BC72" s="2">
        <f t="shared" si="116"/>
        <v>2.5918959999999949</v>
      </c>
      <c r="BD72" s="2">
        <f t="shared" si="116"/>
        <v>2.0679329999999965</v>
      </c>
      <c r="BE72" s="2">
        <f t="shared" si="116"/>
        <v>1.9181519999999992</v>
      </c>
      <c r="BF72" s="2">
        <f t="shared" si="116"/>
        <v>1.8957350000000019</v>
      </c>
      <c r="BG72" s="2">
        <f t="shared" si="116"/>
        <v>1.851032</v>
      </c>
      <c r="BH72" s="2">
        <f t="shared" si="116"/>
        <v>1.8036309999999958</v>
      </c>
      <c r="BI72" s="2">
        <f t="shared" si="116"/>
        <v>1.8330740000000034</v>
      </c>
      <c r="BJ72" s="2">
        <f t="shared" si="116"/>
        <v>1.8486979999999988</v>
      </c>
      <c r="BK72" s="2">
        <f t="shared" si="116"/>
        <v>1.9783120000000025</v>
      </c>
      <c r="BL72" s="2">
        <f t="shared" si="116"/>
        <v>1.8713700000000024</v>
      </c>
      <c r="BM72" s="2">
        <f t="shared" si="116"/>
        <v>1.9325280000000014</v>
      </c>
      <c r="BN72" s="2">
        <f t="shared" ref="BN72:BV72" si="117">BN$61-SUM(BN67:BN71)</f>
        <v>1.9013159999999978</v>
      </c>
      <c r="BO72" s="2">
        <f t="shared" si="117"/>
        <v>1.7773129999999995</v>
      </c>
      <c r="BP72" s="2">
        <f t="shared" si="117"/>
        <v>1.6658049999999989</v>
      </c>
      <c r="BQ72" s="2">
        <f t="shared" si="117"/>
        <v>1.6589099999999988</v>
      </c>
      <c r="BR72" s="2">
        <f t="shared" si="117"/>
        <v>1.7225510000000028</v>
      </c>
      <c r="BS72" s="2">
        <f t="shared" si="117"/>
        <v>1.7405760000000008</v>
      </c>
      <c r="BT72" s="2">
        <f t="shared" si="117"/>
        <v>1.8017749999999957</v>
      </c>
      <c r="BU72" s="2">
        <f t="shared" si="117"/>
        <v>1.8251559999999962</v>
      </c>
      <c r="BV72" s="2">
        <f t="shared" si="117"/>
        <v>1.7802919999999993</v>
      </c>
      <c r="BW72" s="2">
        <f t="shared" ref="BW72:CH72" si="118">BW$61-SUM(BW67:BW71)</f>
        <v>1.7113450000000014</v>
      </c>
      <c r="BX72" s="2">
        <f t="shared" si="118"/>
        <v>2.0133919999999961</v>
      </c>
      <c r="BY72" s="2">
        <f t="shared" si="118"/>
        <v>2.0137469999999986</v>
      </c>
      <c r="BZ72" s="2">
        <f t="shared" si="118"/>
        <v>2.0143969999999989</v>
      </c>
      <c r="CA72" s="2">
        <f t="shared" si="118"/>
        <v>2.2072080000000014</v>
      </c>
      <c r="CB72" s="2">
        <f t="shared" si="118"/>
        <v>2.4450090000000024</v>
      </c>
      <c r="CC72" s="2">
        <f t="shared" si="118"/>
        <v>2.890150000000002</v>
      </c>
      <c r="CD72" s="2">
        <f t="shared" si="118"/>
        <v>2.9923600000000015</v>
      </c>
      <c r="CE72" s="2">
        <f t="shared" si="118"/>
        <v>2.9876699999999978</v>
      </c>
      <c r="CF72" s="2">
        <f t="shared" si="118"/>
        <v>2.9899210000000025</v>
      </c>
      <c r="CG72" s="2">
        <f t="shared" si="118"/>
        <v>3.0323739999999972</v>
      </c>
      <c r="CH72" s="2">
        <f t="shared" si="118"/>
        <v>3.0320040000000041</v>
      </c>
      <c r="CI72" s="2">
        <f t="shared" ref="CI72:CT72" si="119">CI$61-SUM(CI67:CI71)</f>
        <v>3.6188960000000066</v>
      </c>
      <c r="CJ72" s="2">
        <f t="shared" si="119"/>
        <v>4.0263930000000023</v>
      </c>
      <c r="CK72" s="2">
        <f t="shared" si="119"/>
        <v>4.9589319999999972</v>
      </c>
      <c r="CL72" s="2">
        <f t="shared" si="119"/>
        <v>6.1823089999999929</v>
      </c>
      <c r="CM72" s="2">
        <f t="shared" si="119"/>
        <v>6.7391940000000012</v>
      </c>
      <c r="CN72" s="2">
        <f t="shared" si="119"/>
        <v>7.6816109999999966</v>
      </c>
      <c r="CO72" s="2">
        <f t="shared" si="119"/>
        <v>7.9710299999999989</v>
      </c>
      <c r="CP72" s="2">
        <f t="shared" si="119"/>
        <v>8.4974910000000001</v>
      </c>
      <c r="CQ72" s="2">
        <f t="shared" si="119"/>
        <v>8.9077299999999973</v>
      </c>
      <c r="CR72" s="2">
        <f t="shared" si="119"/>
        <v>9.6833089999999977</v>
      </c>
      <c r="CS72" s="2">
        <f t="shared" si="119"/>
        <v>9.8230350000000044</v>
      </c>
      <c r="CT72" s="2">
        <f t="shared" si="119"/>
        <v>10.280361000000006</v>
      </c>
      <c r="CU72" s="2">
        <f t="shared" ref="CU72:DF72" si="120">CU$61-SUM(CU67:CU71)</f>
        <v>10.392828000000002</v>
      </c>
      <c r="CV72" s="2">
        <f t="shared" si="120"/>
        <v>10.123086999999995</v>
      </c>
      <c r="CW72" s="2">
        <f t="shared" si="120"/>
        <v>9.4261270000000046</v>
      </c>
      <c r="CX72" s="2">
        <f t="shared" si="120"/>
        <v>8.7770939999999982</v>
      </c>
      <c r="CY72" s="2">
        <f t="shared" si="120"/>
        <v>8.6650550000000024</v>
      </c>
      <c r="CZ72" s="2">
        <f t="shared" si="120"/>
        <v>8.4782699999999984</v>
      </c>
      <c r="DA72" s="2">
        <f t="shared" si="120"/>
        <v>8.3423879999999997</v>
      </c>
      <c r="DB72" s="2">
        <f t="shared" si="120"/>
        <v>8.3069429999999969</v>
      </c>
      <c r="DC72" s="2">
        <f t="shared" si="120"/>
        <v>8.0490330000000014</v>
      </c>
      <c r="DD72" s="2">
        <f t="shared" si="120"/>
        <v>7.7483539999999991</v>
      </c>
      <c r="DE72" s="2">
        <f t="shared" si="120"/>
        <v>7.5792280000000005</v>
      </c>
      <c r="DF72" s="2">
        <f t="shared" si="120"/>
        <v>7.370156999999999</v>
      </c>
      <c r="DG72" s="2">
        <f t="shared" ref="DG72:DR72" si="121">DG$61-SUM(DG67:DG71)</f>
        <v>7.0353130000000021</v>
      </c>
      <c r="DH72" s="2">
        <f t="shared" si="121"/>
        <v>6.9159979999999948</v>
      </c>
      <c r="DI72" s="2">
        <f t="shared" si="121"/>
        <v>6.977911000000006</v>
      </c>
      <c r="DJ72" s="2">
        <f t="shared" si="121"/>
        <v>6.6885989999999964</v>
      </c>
      <c r="DK72" s="2">
        <f t="shared" si="121"/>
        <v>6.5170549999999992</v>
      </c>
      <c r="DL72" s="2">
        <f t="shared" si="121"/>
        <v>6.2811960000000013</v>
      </c>
      <c r="DM72" s="2">
        <f t="shared" si="121"/>
        <v>6.3123909999999981</v>
      </c>
      <c r="DN72" s="2">
        <f t="shared" si="121"/>
        <v>5.7502619999999993</v>
      </c>
      <c r="DO72" s="2">
        <f t="shared" si="121"/>
        <v>6.0118989999999997</v>
      </c>
      <c r="DP72" s="2">
        <f t="shared" si="121"/>
        <v>5.9084470000000024</v>
      </c>
      <c r="DQ72" s="2">
        <f t="shared" si="121"/>
        <v>6.2525660000000016</v>
      </c>
      <c r="DR72" s="2">
        <f t="shared" si="121"/>
        <v>6.3223120000000037</v>
      </c>
      <c r="DS72" s="2">
        <f t="shared" ref="DS72:ED72" si="122">DS$61-SUM(DS67:DS71)</f>
        <v>6.2393619999999963</v>
      </c>
      <c r="DT72" s="2">
        <f t="shared" si="122"/>
        <v>6.2181929999999959</v>
      </c>
      <c r="DU72" s="2">
        <f t="shared" si="122"/>
        <v>6.6994459999999947</v>
      </c>
      <c r="DV72" s="2">
        <f t="shared" si="122"/>
        <v>7.2454409999999925</v>
      </c>
      <c r="DW72" s="2">
        <f t="shared" si="122"/>
        <v>7.2012700000000009</v>
      </c>
      <c r="DX72" s="2">
        <f t="shared" si="122"/>
        <v>7.0520870000000038</v>
      </c>
      <c r="DY72" s="2">
        <f t="shared" si="122"/>
        <v>6.7618810000000025</v>
      </c>
      <c r="DZ72" s="2">
        <f t="shared" si="122"/>
        <v>6.904361999999999</v>
      </c>
      <c r="EA72" s="2">
        <f t="shared" si="122"/>
        <v>7.0306050000000049</v>
      </c>
      <c r="EB72" s="2">
        <f t="shared" si="122"/>
        <v>6.9331849999999946</v>
      </c>
      <c r="EC72" s="2">
        <f t="shared" si="122"/>
        <v>6.791439000000004</v>
      </c>
      <c r="ED72" s="2">
        <f t="shared" si="122"/>
        <v>6.6462280000000007</v>
      </c>
      <c r="EE72" s="2">
        <f t="shared" ref="EE72:EP72" si="123">EE$61-SUM(EE67:EE71)</f>
        <v>6.6718220000000024</v>
      </c>
      <c r="EF72" s="2">
        <f t="shared" si="123"/>
        <v>7.160542999999997</v>
      </c>
      <c r="EG72" s="2">
        <f t="shared" si="123"/>
        <v>6.7488469999999978</v>
      </c>
      <c r="EH72" s="2">
        <f t="shared" si="123"/>
        <v>6.4926339999999989</v>
      </c>
      <c r="EI72" s="2">
        <f t="shared" si="123"/>
        <v>6.8112929999999992</v>
      </c>
      <c r="EJ72" s="2">
        <f t="shared" si="123"/>
        <v>6.8630770000000041</v>
      </c>
      <c r="EK72" s="2">
        <f t="shared" si="123"/>
        <v>7.2485929999999996</v>
      </c>
      <c r="EL72" s="2">
        <f t="shared" si="123"/>
        <v>7.843235</v>
      </c>
      <c r="EM72" s="2">
        <f t="shared" si="123"/>
        <v>7.8307529999999943</v>
      </c>
      <c r="EN72" s="2">
        <f t="shared" si="123"/>
        <v>8.7262389999999996</v>
      </c>
      <c r="EO72" s="2">
        <f t="shared" si="123"/>
        <v>9.2741910000000018</v>
      </c>
      <c r="EP72" s="2">
        <f t="shared" si="123"/>
        <v>9.9405470000000022</v>
      </c>
      <c r="EQ72" s="2">
        <f t="shared" ref="EQ72:FB72" si="124">EQ$61-SUM(EQ67:EQ71)</f>
        <v>11.632372000000004</v>
      </c>
      <c r="ER72" s="2">
        <f t="shared" si="124"/>
        <v>11.657564000000001</v>
      </c>
      <c r="ES72" s="2">
        <f t="shared" si="124"/>
        <v>11.870094999999999</v>
      </c>
      <c r="ET72" s="2">
        <f t="shared" si="124"/>
        <v>12.538613999999995</v>
      </c>
      <c r="EU72" s="2">
        <f t="shared" si="124"/>
        <v>12.762031999999998</v>
      </c>
      <c r="EV72" s="2">
        <f t="shared" si="124"/>
        <v>12.800335999999994</v>
      </c>
      <c r="EW72" s="2">
        <f t="shared" si="124"/>
        <v>12.374212</v>
      </c>
      <c r="EX72" s="2">
        <f t="shared" si="124"/>
        <v>11.780735999999997</v>
      </c>
      <c r="EY72" s="2">
        <f t="shared" si="124"/>
        <v>11.640405999999999</v>
      </c>
      <c r="EZ72" s="2">
        <f t="shared" si="124"/>
        <v>10.565694000000001</v>
      </c>
      <c r="FA72" s="2">
        <f t="shared" si="124"/>
        <v>9.8711559999999956</v>
      </c>
      <c r="FB72" s="2">
        <f t="shared" si="124"/>
        <v>9.2056729999999973</v>
      </c>
      <c r="FC72" s="2">
        <f t="shared" ref="FC72:FN72" si="125">FC$61-SUM(FC67:FC71)</f>
        <v>7.3563460000000021</v>
      </c>
      <c r="FD72" s="2">
        <f t="shared" si="125"/>
        <v>6.834384</v>
      </c>
      <c r="FE72" s="2">
        <f t="shared" si="125"/>
        <v>6.6074260000000002</v>
      </c>
      <c r="FF72" s="2">
        <f t="shared" si="125"/>
        <v>5.8140569999999947</v>
      </c>
      <c r="FG72" s="2">
        <f t="shared" si="125"/>
        <v>5.2941980000000015</v>
      </c>
      <c r="FH72" s="2">
        <f t="shared" si="125"/>
        <v>4.6944940000000024</v>
      </c>
      <c r="FI72" s="2">
        <f t="shared" si="125"/>
        <v>4.6425010000000029</v>
      </c>
      <c r="FJ72" s="2">
        <f t="shared" si="125"/>
        <v>4.5114269999999976</v>
      </c>
      <c r="FK72" s="2">
        <f t="shared" si="125"/>
        <v>4.4570770000000017</v>
      </c>
      <c r="FL72" s="2">
        <f t="shared" si="125"/>
        <v>4.6447959999999959</v>
      </c>
      <c r="FM72" s="2">
        <f t="shared" si="125"/>
        <v>4.4532279999999993</v>
      </c>
      <c r="FN72" s="2">
        <f t="shared" si="125"/>
        <v>4.1973709999999969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I717"/>
  <sheetViews>
    <sheetView workbookViewId="0">
      <pane xSplit="1" ySplit="2" topLeftCell="B679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9" width="9" style="2" customWidth="1"/>
  </cols>
  <sheetData>
    <row r="2" spans="1:9">
      <c r="B2" s="2" t="str">
        <f>ChartDataA!$A$5</f>
        <v>Non EU-27</v>
      </c>
      <c r="C2" s="2" t="str">
        <f>ChartDataA!$A$6</f>
        <v>Denmark</v>
      </c>
      <c r="D2" s="2" t="str">
        <f>ChartDataA!$A$7</f>
        <v>France</v>
      </c>
      <c r="E2" s="2" t="str">
        <f>ChartDataA!$A$8</f>
        <v>Italy</v>
      </c>
      <c r="F2" s="2" t="str">
        <f>ChartDataA!$A$9</f>
        <v>Netherlands</v>
      </c>
      <c r="G2" s="2" t="str">
        <f>ChartDataA!$A$10</f>
        <v>Portugal</v>
      </c>
      <c r="H2" s="2" t="str">
        <f>ChartDataA!$A$11</f>
        <v>Sweden</v>
      </c>
      <c r="I2" s="2" t="str">
        <f>ChartDataA!$A$12</f>
        <v>Other EU-27</v>
      </c>
    </row>
    <row r="3" spans="1:9">
      <c r="A3" s="8" t="str">
        <f>ChartDataA!$B$4</f>
        <v>yt 31 12 2010</v>
      </c>
      <c r="B3" s="2">
        <f>ChartDataA!$B$5</f>
        <v>5.9800000000000001E-4</v>
      </c>
      <c r="C3" s="2">
        <f>ChartDataA!$B$6</f>
        <v>0</v>
      </c>
      <c r="D3" s="2">
        <f>ChartDataA!$B$7</f>
        <v>0.30869199999999997</v>
      </c>
      <c r="E3" s="2">
        <f>ChartDataA!$B$8</f>
        <v>1.4974349999999998</v>
      </c>
      <c r="F3" s="2">
        <f>ChartDataA!$B$9</f>
        <v>0</v>
      </c>
      <c r="G3" s="2">
        <f>ChartDataA!$B$10</f>
        <v>0.25706999999999997</v>
      </c>
      <c r="H3" s="2">
        <f>ChartDataA!$B$11</f>
        <v>0</v>
      </c>
      <c r="I3" s="2">
        <f>ChartDataA!$B$12</f>
        <v>1.4601000000000308E-2</v>
      </c>
    </row>
    <row r="4" spans="1:9">
      <c r="A4" s="8"/>
      <c r="B4" s="2">
        <f>ChartDataA!$C$5</f>
        <v>9.5199999999999994E-4</v>
      </c>
      <c r="C4" s="2">
        <f>ChartDataA!$C$6</f>
        <v>0</v>
      </c>
      <c r="D4" s="2">
        <f>ChartDataA!$C$7</f>
        <v>0.31387399999999999</v>
      </c>
      <c r="E4" s="2">
        <f>ChartDataA!$C$8</f>
        <v>1.5825479999999998</v>
      </c>
      <c r="F4" s="2">
        <f>ChartDataA!$C$9</f>
        <v>0</v>
      </c>
      <c r="G4" s="2">
        <f>ChartDataA!$C$10</f>
        <v>0.276368</v>
      </c>
      <c r="H4" s="2">
        <f>ChartDataA!$C$11</f>
        <v>0</v>
      </c>
      <c r="I4" s="2">
        <f>ChartDataA!$C$12</f>
        <v>1.4600999999999864E-2</v>
      </c>
    </row>
    <row r="5" spans="1:9">
      <c r="A5" s="8"/>
      <c r="B5" s="2">
        <f>ChartDataA!$D$5</f>
        <v>1.078E-3</v>
      </c>
      <c r="C5" s="2">
        <f>ChartDataA!$D$6</f>
        <v>0</v>
      </c>
      <c r="D5" s="2">
        <f>ChartDataA!$D$7</f>
        <v>0.30700099999999997</v>
      </c>
      <c r="E5" s="2">
        <f>ChartDataA!$D$8</f>
        <v>1.60158</v>
      </c>
      <c r="F5" s="2">
        <f>ChartDataA!$D$9</f>
        <v>0</v>
      </c>
      <c r="G5" s="2">
        <f>ChartDataA!$D$10</f>
        <v>0.27902699999999997</v>
      </c>
      <c r="H5" s="2">
        <f>ChartDataA!$D$11</f>
        <v>0</v>
      </c>
      <c r="I5" s="2">
        <f>ChartDataA!$D$12</f>
        <v>1.4600999999999864E-2</v>
      </c>
    </row>
    <row r="6" spans="1:9">
      <c r="A6" s="8"/>
      <c r="B6" s="2">
        <f>ChartDataA!$E$5</f>
        <v>1.4559999999999998E-3</v>
      </c>
      <c r="C6" s="2">
        <f>ChartDataA!$E$6</f>
        <v>0</v>
      </c>
      <c r="D6" s="2">
        <f>ChartDataA!$E$7</f>
        <v>0.306641</v>
      </c>
      <c r="E6" s="2">
        <f>ChartDataA!$E$8</f>
        <v>1.5878489999999998</v>
      </c>
      <c r="F6" s="2">
        <f>ChartDataA!$E$9</f>
        <v>0</v>
      </c>
      <c r="G6" s="2">
        <f>ChartDataA!$E$10</f>
        <v>0.28271299999999999</v>
      </c>
      <c r="H6" s="2">
        <f>ChartDataA!$E$11</f>
        <v>0</v>
      </c>
      <c r="I6" s="2">
        <f>ChartDataA!$E$12</f>
        <v>1.4764000000000443E-2</v>
      </c>
    </row>
    <row r="7" spans="1:9">
      <c r="A7" s="8"/>
      <c r="B7" s="2">
        <f>ChartDataA!$F$5</f>
        <v>1.4559999999999998E-3</v>
      </c>
      <c r="C7" s="2">
        <f>ChartDataA!$F$6</f>
        <v>0</v>
      </c>
      <c r="D7" s="2">
        <f>ChartDataA!$F$7</f>
        <v>0.306641</v>
      </c>
      <c r="E7" s="2">
        <f>ChartDataA!$F$8</f>
        <v>1.578549</v>
      </c>
      <c r="F7" s="2">
        <f>ChartDataA!$F$9</f>
        <v>0</v>
      </c>
      <c r="G7" s="2">
        <f>ChartDataA!$F$10</f>
        <v>0.28792099999999998</v>
      </c>
      <c r="H7" s="2">
        <f>ChartDataA!$F$11</f>
        <v>0</v>
      </c>
      <c r="I7" s="2">
        <f>ChartDataA!$F$12</f>
        <v>1.4763999999999999E-2</v>
      </c>
    </row>
    <row r="8" spans="1:9">
      <c r="A8" s="8"/>
      <c r="B8" s="2">
        <f>ChartDataA!$G$5</f>
        <v>1.7079999999999999E-3</v>
      </c>
      <c r="C8" s="2">
        <f>ChartDataA!$G$6</f>
        <v>0</v>
      </c>
      <c r="D8" s="2">
        <f>ChartDataA!$G$7</f>
        <v>0.306641</v>
      </c>
      <c r="E8" s="2">
        <f>ChartDataA!$G$8</f>
        <v>1.5690059999999999</v>
      </c>
      <c r="F8" s="2">
        <f>ChartDataA!$G$9</f>
        <v>0</v>
      </c>
      <c r="G8" s="2">
        <f>ChartDataA!$G$10</f>
        <v>0.28213299999999997</v>
      </c>
      <c r="H8" s="2">
        <f>ChartDataA!$G$11</f>
        <v>0</v>
      </c>
      <c r="I8" s="2">
        <f>ChartDataA!$G$12</f>
        <v>2.1044000000000285E-2</v>
      </c>
    </row>
    <row r="9" spans="1:9">
      <c r="A9" s="8" t="str">
        <f>ChartDataA!$H$4</f>
        <v>yt 30 06 2011</v>
      </c>
      <c r="B9" s="2">
        <f>ChartDataA!$H$5</f>
        <v>1.7079999999999999E-3</v>
      </c>
      <c r="C9" s="2">
        <f>ChartDataA!$H$6</f>
        <v>0</v>
      </c>
      <c r="D9" s="2">
        <f>ChartDataA!$H$7</f>
        <v>0.306641</v>
      </c>
      <c r="E9" s="2">
        <f>ChartDataA!$H$8</f>
        <v>1.5558959999999999</v>
      </c>
      <c r="F9" s="2">
        <f>ChartDataA!$H$9</f>
        <v>0</v>
      </c>
      <c r="G9" s="2">
        <f>ChartDataA!$H$10</f>
        <v>0.280335</v>
      </c>
      <c r="H9" s="2">
        <f>ChartDataA!$H$11</f>
        <v>0</v>
      </c>
      <c r="I9" s="2">
        <f>ChartDataA!$H$12</f>
        <v>3.1275000000000386E-2</v>
      </c>
    </row>
    <row r="10" spans="1:9">
      <c r="A10" s="8"/>
      <c r="B10" s="2">
        <f>ChartDataA!$I$5</f>
        <v>1.9779999999999997E-3</v>
      </c>
      <c r="C10" s="2">
        <f>ChartDataA!$I$6</f>
        <v>0</v>
      </c>
      <c r="D10" s="2">
        <f>ChartDataA!$I$7</f>
        <v>0.30216899999999997</v>
      </c>
      <c r="E10" s="2">
        <f>ChartDataA!$I$8</f>
        <v>1.2334879999999999</v>
      </c>
      <c r="F10" s="2">
        <f>ChartDataA!$I$9</f>
        <v>3.5109999999999998E-3</v>
      </c>
      <c r="G10" s="2">
        <f>ChartDataA!$I$10</f>
        <v>0.26652199999999998</v>
      </c>
      <c r="H10" s="2">
        <f>ChartDataA!$I$11</f>
        <v>0</v>
      </c>
      <c r="I10" s="2">
        <f>ChartDataA!$I$12</f>
        <v>2.6127000000000011E-2</v>
      </c>
    </row>
    <row r="11" spans="1:9">
      <c r="A11" s="8"/>
      <c r="B11" s="2">
        <f>ChartDataA!$J$5</f>
        <v>1.2137E-2</v>
      </c>
      <c r="C11" s="2">
        <f>ChartDataA!$J$6</f>
        <v>0</v>
      </c>
      <c r="D11" s="2">
        <f>ChartDataA!$J$7</f>
        <v>0.211173</v>
      </c>
      <c r="E11" s="2">
        <f>ChartDataA!$J$8</f>
        <v>1.1426209999999999</v>
      </c>
      <c r="F11" s="2">
        <f>ChartDataA!$J$9</f>
        <v>3.5109999999999998E-3</v>
      </c>
      <c r="G11" s="2">
        <f>ChartDataA!$J$10</f>
        <v>0.24112399999999998</v>
      </c>
      <c r="H11" s="2">
        <f>ChartDataA!$J$11</f>
        <v>0</v>
      </c>
      <c r="I11" s="2">
        <f>ChartDataA!$J$12</f>
        <v>2.1533999999999942E-2</v>
      </c>
    </row>
    <row r="12" spans="1:9">
      <c r="A12" s="8"/>
      <c r="B12" s="2">
        <f>ChartDataA!$K$5</f>
        <v>1.2388999999999999E-2</v>
      </c>
      <c r="C12" s="2">
        <f>ChartDataA!$K$6</f>
        <v>0</v>
      </c>
      <c r="D12" s="2">
        <f>ChartDataA!$K$7</f>
        <v>9.4779000000000002E-2</v>
      </c>
      <c r="E12" s="2">
        <f>ChartDataA!$K$8</f>
        <v>0.87684999999999991</v>
      </c>
      <c r="F12" s="2">
        <f>ChartDataA!$K$9</f>
        <v>3.5109999999999998E-3</v>
      </c>
      <c r="G12" s="2">
        <f>ChartDataA!$K$10</f>
        <v>0.24792399999999998</v>
      </c>
      <c r="H12" s="2">
        <f>ChartDataA!$K$11</f>
        <v>0</v>
      </c>
      <c r="I12" s="2">
        <f>ChartDataA!$K$12</f>
        <v>3.5174999999999956E-2</v>
      </c>
    </row>
    <row r="13" spans="1:9">
      <c r="A13" s="8"/>
      <c r="B13" s="2">
        <f>ChartDataA!$L$5</f>
        <v>3.4758999999999998E-2</v>
      </c>
      <c r="C13" s="2">
        <f>ChartDataA!$L$6</f>
        <v>0</v>
      </c>
      <c r="D13" s="2">
        <f>ChartDataA!$L$7</f>
        <v>7.0857000000000003E-2</v>
      </c>
      <c r="E13" s="2">
        <f>ChartDataA!$L$8</f>
        <v>0.63739099999999993</v>
      </c>
      <c r="F13" s="2">
        <f>ChartDataA!$L$9</f>
        <v>3.5109999999999998E-3</v>
      </c>
      <c r="G13" s="2">
        <f>ChartDataA!$L$10</f>
        <v>0.25051499999999999</v>
      </c>
      <c r="H13" s="2">
        <f>ChartDataA!$L$11</f>
        <v>0</v>
      </c>
      <c r="I13" s="2">
        <f>ChartDataA!$L$12</f>
        <v>3.6412999999999918E-2</v>
      </c>
    </row>
    <row r="14" spans="1:9">
      <c r="A14" s="8"/>
      <c r="B14" s="2">
        <f>ChartDataA!$M$5</f>
        <v>3.5822E-2</v>
      </c>
      <c r="C14" s="2">
        <f>ChartDataA!$M$6</f>
        <v>0</v>
      </c>
      <c r="D14" s="2">
        <f>ChartDataA!$M$7</f>
        <v>4.8715999999999995E-2</v>
      </c>
      <c r="E14" s="2">
        <f>ChartDataA!$M$8</f>
        <v>0.61588299999999996</v>
      </c>
      <c r="F14" s="2">
        <f>ChartDataA!$M$9</f>
        <v>3.5109999999999998E-3</v>
      </c>
      <c r="G14" s="2">
        <f>ChartDataA!$M$10</f>
        <v>0.248331</v>
      </c>
      <c r="H14" s="2">
        <f>ChartDataA!$M$11</f>
        <v>0</v>
      </c>
      <c r="I14" s="2">
        <f>ChartDataA!$M$12</f>
        <v>5.1726999999999967E-2</v>
      </c>
    </row>
    <row r="15" spans="1:9">
      <c r="A15" s="8" t="str">
        <f>ChartDataA!$N$4</f>
        <v>yt 31 12 2011</v>
      </c>
      <c r="B15" s="2">
        <f>ChartDataA!$N$5</f>
        <v>3.5632999999999998E-2</v>
      </c>
      <c r="C15" s="2">
        <f>ChartDataA!$N$6</f>
        <v>0</v>
      </c>
      <c r="D15" s="2">
        <f>ChartDataA!$N$7</f>
        <v>2.9158999999999997E-2</v>
      </c>
      <c r="E15" s="2">
        <f>ChartDataA!$N$8</f>
        <v>0.30715799999999999</v>
      </c>
      <c r="F15" s="2">
        <f>ChartDataA!$N$9</f>
        <v>3.5109999999999998E-3</v>
      </c>
      <c r="G15" s="2">
        <f>ChartDataA!$N$10</f>
        <v>0.27702899999999997</v>
      </c>
      <c r="H15" s="2">
        <f>ChartDataA!$N$11</f>
        <v>0</v>
      </c>
      <c r="I15" s="2">
        <f>ChartDataA!$N$12</f>
        <v>5.1726999999999967E-2</v>
      </c>
    </row>
    <row r="16" spans="1:9">
      <c r="A16" s="8"/>
      <c r="B16" s="2">
        <f>ChartDataA!$O$5</f>
        <v>3.6463999999999996E-2</v>
      </c>
      <c r="C16" s="2">
        <f>ChartDataA!$O$6</f>
        <v>0</v>
      </c>
      <c r="D16" s="2">
        <f>ChartDataA!$O$7</f>
        <v>3.7700999999999998E-2</v>
      </c>
      <c r="E16" s="2">
        <f>ChartDataA!$O$8</f>
        <v>0.226108</v>
      </c>
      <c r="F16" s="2">
        <f>ChartDataA!$O$9</f>
        <v>3.5109999999999998E-3</v>
      </c>
      <c r="G16" s="2">
        <f>ChartDataA!$O$10</f>
        <v>0.25659999999999999</v>
      </c>
      <c r="H16" s="2">
        <f>ChartDataA!$O$11</f>
        <v>0</v>
      </c>
      <c r="I16" s="2">
        <f>ChartDataA!$O$12</f>
        <v>6.2061000000000033E-2</v>
      </c>
    </row>
    <row r="17" spans="1:9">
      <c r="A17" s="8"/>
      <c r="B17" s="2">
        <f>ChartDataA!$P$5</f>
        <v>3.7337999999999996E-2</v>
      </c>
      <c r="C17" s="2">
        <f>ChartDataA!$P$6</f>
        <v>0</v>
      </c>
      <c r="D17" s="2">
        <f>ChartDataA!$P$7</f>
        <v>6.2278E-2</v>
      </c>
      <c r="E17" s="2">
        <f>ChartDataA!$P$8</f>
        <v>0.272013</v>
      </c>
      <c r="F17" s="2">
        <f>ChartDataA!$P$9</f>
        <v>3.5109999999999998E-3</v>
      </c>
      <c r="G17" s="2">
        <f>ChartDataA!$P$10</f>
        <v>0.27236299999999997</v>
      </c>
      <c r="H17" s="2">
        <f>ChartDataA!$P$11</f>
        <v>0</v>
      </c>
      <c r="I17" s="2">
        <f>ChartDataA!$P$12</f>
        <v>6.557500000000005E-2</v>
      </c>
    </row>
    <row r="18" spans="1:9">
      <c r="A18" s="8"/>
      <c r="B18" s="2">
        <f>ChartDataA!$Q$5</f>
        <v>0.15906399999999998</v>
      </c>
      <c r="C18" s="2">
        <f>ChartDataA!$Q$6</f>
        <v>0</v>
      </c>
      <c r="D18" s="2">
        <f>ChartDataA!$Q$7</f>
        <v>9.3819E-2</v>
      </c>
      <c r="E18" s="2">
        <f>ChartDataA!$Q$8</f>
        <v>0.26738899999999999</v>
      </c>
      <c r="F18" s="2">
        <f>ChartDataA!$Q$9</f>
        <v>6.5139999999999998E-3</v>
      </c>
      <c r="G18" s="2">
        <f>ChartDataA!$Q$10</f>
        <v>0.25385799999999997</v>
      </c>
      <c r="H18" s="2">
        <f>ChartDataA!$Q$11</f>
        <v>0</v>
      </c>
      <c r="I18" s="2">
        <f>ChartDataA!$Q$12</f>
        <v>7.065699999999997E-2</v>
      </c>
    </row>
    <row r="19" spans="1:9">
      <c r="A19" s="8"/>
      <c r="B19" s="2">
        <f>ChartDataA!$R$5</f>
        <v>0.159196</v>
      </c>
      <c r="C19" s="2">
        <f>ChartDataA!$R$6</f>
        <v>0</v>
      </c>
      <c r="D19" s="2">
        <f>ChartDataA!$R$7</f>
        <v>9.5103999999999994E-2</v>
      </c>
      <c r="E19" s="2">
        <f>ChartDataA!$R$8</f>
        <v>0.27008599999999999</v>
      </c>
      <c r="F19" s="2">
        <f>ChartDataA!$R$9</f>
        <v>6.5139999999999998E-3</v>
      </c>
      <c r="G19" s="2">
        <f>ChartDataA!$R$10</f>
        <v>0.230408</v>
      </c>
      <c r="H19" s="2">
        <f>ChartDataA!$R$11</f>
        <v>0</v>
      </c>
      <c r="I19" s="2">
        <f>ChartDataA!$R$12</f>
        <v>8.3929000000000031E-2</v>
      </c>
    </row>
    <row r="20" spans="1:9">
      <c r="A20" s="8"/>
      <c r="B20" s="2">
        <f>ChartDataA!$S$5</f>
        <v>0.59067700000000001</v>
      </c>
      <c r="C20" s="2">
        <f>ChartDataA!$S$6</f>
        <v>0</v>
      </c>
      <c r="D20" s="2">
        <f>ChartDataA!$S$7</f>
        <v>9.6600999999999992E-2</v>
      </c>
      <c r="E20" s="2">
        <f>ChartDataA!$S$8</f>
        <v>0.37934000000000001</v>
      </c>
      <c r="F20" s="2">
        <f>ChartDataA!$S$9</f>
        <v>8.173999999999999E-3</v>
      </c>
      <c r="G20" s="2">
        <f>ChartDataA!$S$10</f>
        <v>0.24191599999999999</v>
      </c>
      <c r="H20" s="2">
        <f>ChartDataA!$S$11</f>
        <v>0.13499999999999998</v>
      </c>
      <c r="I20" s="2">
        <f>ChartDataA!$S$12</f>
        <v>0.33658699999999986</v>
      </c>
    </row>
    <row r="21" spans="1:9">
      <c r="A21" s="8" t="str">
        <f>ChartDataA!$T$4</f>
        <v>yt 30 06 2012</v>
      </c>
      <c r="B21" s="2">
        <f>ChartDataA!$T$5</f>
        <v>1.0289619999999999</v>
      </c>
      <c r="C21" s="2">
        <f>ChartDataA!$T$6</f>
        <v>0</v>
      </c>
      <c r="D21" s="2">
        <f>ChartDataA!$T$7</f>
        <v>0.10704699999999999</v>
      </c>
      <c r="E21" s="2">
        <f>ChartDataA!$T$8</f>
        <v>0.46739899999999995</v>
      </c>
      <c r="F21" s="2">
        <f>ChartDataA!$T$9</f>
        <v>1.0884999999999999E-2</v>
      </c>
      <c r="G21" s="2">
        <f>ChartDataA!$T$10</f>
        <v>0.234513</v>
      </c>
      <c r="H21" s="2">
        <f>ChartDataA!$T$11</f>
        <v>0.13499999999999998</v>
      </c>
      <c r="I21" s="2">
        <f>ChartDataA!$T$12</f>
        <v>0.32984599999999997</v>
      </c>
    </row>
    <row r="22" spans="1:9">
      <c r="A22" s="8"/>
      <c r="B22" s="2">
        <f>ChartDataA!$U$5</f>
        <v>1.279846</v>
      </c>
      <c r="C22" s="2">
        <f>ChartDataA!$U$6</f>
        <v>0</v>
      </c>
      <c r="D22" s="2">
        <f>ChartDataA!$U$7</f>
        <v>0.127086</v>
      </c>
      <c r="E22" s="2">
        <f>ChartDataA!$U$8</f>
        <v>0.54296499999999992</v>
      </c>
      <c r="F22" s="2">
        <f>ChartDataA!$U$9</f>
        <v>7.3739999999999995E-3</v>
      </c>
      <c r="G22" s="2">
        <f>ChartDataA!$U$10</f>
        <v>0.234683</v>
      </c>
      <c r="H22" s="2">
        <f>ChartDataA!$U$11</f>
        <v>0.13499999999999998</v>
      </c>
      <c r="I22" s="2">
        <f>ChartDataA!$U$12</f>
        <v>0.53259900000000004</v>
      </c>
    </row>
    <row r="23" spans="1:9">
      <c r="A23" s="8"/>
      <c r="B23" s="2">
        <f>ChartDataA!$V$5</f>
        <v>1.2698929999999999</v>
      </c>
      <c r="C23" s="2">
        <f>ChartDataA!$V$6</f>
        <v>0</v>
      </c>
      <c r="D23" s="2">
        <f>ChartDataA!$V$7</f>
        <v>0.14876899999999998</v>
      </c>
      <c r="E23" s="2">
        <f>ChartDataA!$V$8</f>
        <v>1.34046</v>
      </c>
      <c r="F23" s="2">
        <f>ChartDataA!$V$9</f>
        <v>9.0299999999999998E-3</v>
      </c>
      <c r="G23" s="2">
        <f>ChartDataA!$V$10</f>
        <v>0.23958099999999999</v>
      </c>
      <c r="H23" s="2">
        <f>ChartDataA!$V$11</f>
        <v>0.13499999999999998</v>
      </c>
      <c r="I23" s="2">
        <f>ChartDataA!$V$12</f>
        <v>0.53317499999999995</v>
      </c>
    </row>
    <row r="24" spans="1:9">
      <c r="A24" s="8"/>
      <c r="B24" s="2">
        <f>ChartDataA!$W$5</f>
        <v>1.6833499999999999</v>
      </c>
      <c r="C24" s="2">
        <f>ChartDataA!$W$6</f>
        <v>0</v>
      </c>
      <c r="D24" s="2">
        <f>ChartDataA!$W$7</f>
        <v>0.164767</v>
      </c>
      <c r="E24" s="2">
        <f>ChartDataA!$W$8</f>
        <v>1.5752359999999999</v>
      </c>
      <c r="F24" s="2">
        <f>ChartDataA!$W$9</f>
        <v>1.0031999999999999E-2</v>
      </c>
      <c r="G24" s="2">
        <f>ChartDataA!$W$10</f>
        <v>0.23142799999999999</v>
      </c>
      <c r="H24" s="2">
        <f>ChartDataA!$W$11</f>
        <v>0.13499999999999998</v>
      </c>
      <c r="I24" s="2">
        <f>ChartDataA!$W$12</f>
        <v>0.52293400000000023</v>
      </c>
    </row>
    <row r="25" spans="1:9">
      <c r="A25" s="8"/>
      <c r="B25" s="2">
        <f>ChartDataA!$X$5</f>
        <v>1.6635039999999999</v>
      </c>
      <c r="C25" s="2">
        <f>ChartDataA!$X$6</f>
        <v>0</v>
      </c>
      <c r="D25" s="2">
        <f>ChartDataA!$X$7</f>
        <v>0.20705799999999999</v>
      </c>
      <c r="E25" s="2">
        <f>ChartDataA!$X$8</f>
        <v>1.766316</v>
      </c>
      <c r="F25" s="2">
        <f>ChartDataA!$X$9</f>
        <v>1.0031999999999999E-2</v>
      </c>
      <c r="G25" s="2">
        <f>ChartDataA!$X$10</f>
        <v>0.23505399999999999</v>
      </c>
      <c r="H25" s="2">
        <f>ChartDataA!$X$11</f>
        <v>0.13499999999999998</v>
      </c>
      <c r="I25" s="2">
        <f>ChartDataA!$X$12</f>
        <v>0.52067900000000034</v>
      </c>
    </row>
    <row r="26" spans="1:9">
      <c r="A26" s="8"/>
      <c r="B26" s="2">
        <f>ChartDataA!$Y$5</f>
        <v>2.0547839999999997</v>
      </c>
      <c r="C26" s="2">
        <f>ChartDataA!$Y$6</f>
        <v>0</v>
      </c>
      <c r="D26" s="2">
        <f>ChartDataA!$Y$7</f>
        <v>0.31155899999999997</v>
      </c>
      <c r="E26" s="2">
        <f>ChartDataA!$Y$8</f>
        <v>1.8902079999999999</v>
      </c>
      <c r="F26" s="2">
        <f>ChartDataA!$Y$9</f>
        <v>1.0031999999999999E-2</v>
      </c>
      <c r="G26" s="2">
        <f>ChartDataA!$Y$10</f>
        <v>0.720391</v>
      </c>
      <c r="H26" s="2">
        <f>ChartDataA!$Y$11</f>
        <v>0.13499999999999998</v>
      </c>
      <c r="I26" s="2">
        <f>ChartDataA!$Y$12</f>
        <v>0.51076700000000086</v>
      </c>
    </row>
    <row r="27" spans="1:9">
      <c r="A27" s="8" t="str">
        <f>ChartDataA!$Z$4</f>
        <v>yt 31 12 2012</v>
      </c>
      <c r="B27" s="2">
        <f>ChartDataA!$Z$5</f>
        <v>2.4078749999999998</v>
      </c>
      <c r="C27" s="2">
        <f>ChartDataA!$Z$6</f>
        <v>0</v>
      </c>
      <c r="D27" s="2">
        <f>ChartDataA!$Z$7</f>
        <v>0.36843199999999998</v>
      </c>
      <c r="E27" s="2">
        <f>ChartDataA!$Z$8</f>
        <v>1.9880939999999998</v>
      </c>
      <c r="F27" s="2">
        <f>ChartDataA!$Z$9</f>
        <v>1.0031999999999999E-2</v>
      </c>
      <c r="G27" s="2">
        <f>ChartDataA!$Z$10</f>
        <v>0.68443599999999993</v>
      </c>
      <c r="H27" s="2">
        <f>ChartDataA!$Z$11</f>
        <v>0.13499999999999998</v>
      </c>
      <c r="I27" s="2">
        <f>ChartDataA!$Z$12</f>
        <v>0.5145530000000007</v>
      </c>
    </row>
    <row r="28" spans="1:9">
      <c r="A28" s="8"/>
      <c r="B28" s="2">
        <f>ChartDataA!$AA$5</f>
        <v>2.4180799999999998</v>
      </c>
      <c r="C28" s="2">
        <f>ChartDataA!$AA$6</f>
        <v>0</v>
      </c>
      <c r="D28" s="2">
        <f>ChartDataA!$AA$7</f>
        <v>0.40447</v>
      </c>
      <c r="E28" s="2">
        <f>ChartDataA!$AA$8</f>
        <v>2.4509569999999998</v>
      </c>
      <c r="F28" s="2">
        <f>ChartDataA!$AA$9</f>
        <v>5.1189999999999999E-2</v>
      </c>
      <c r="G28" s="2">
        <f>ChartDataA!$AA$10</f>
        <v>0.68382900000000002</v>
      </c>
      <c r="H28" s="2">
        <f>ChartDataA!$AA$11</f>
        <v>0.13499999999999998</v>
      </c>
      <c r="I28" s="2">
        <f>ChartDataA!$AA$12</f>
        <v>0.50700400000000023</v>
      </c>
    </row>
    <row r="29" spans="1:9">
      <c r="A29" s="8"/>
      <c r="B29" s="2">
        <f>ChartDataA!$AB$5</f>
        <v>2.424998</v>
      </c>
      <c r="C29" s="2">
        <f>ChartDataA!$AB$6</f>
        <v>0</v>
      </c>
      <c r="D29" s="2">
        <f>ChartDataA!$AB$7</f>
        <v>0.44303299999999995</v>
      </c>
      <c r="E29" s="2">
        <f>ChartDataA!$AB$8</f>
        <v>3.0223579999999997</v>
      </c>
      <c r="F29" s="2">
        <f>ChartDataA!$AB$9</f>
        <v>5.1189999999999999E-2</v>
      </c>
      <c r="G29" s="2">
        <f>ChartDataA!$AB$10</f>
        <v>0.65679100000000001</v>
      </c>
      <c r="H29" s="2">
        <f>ChartDataA!$AB$11</f>
        <v>0.13499999999999998</v>
      </c>
      <c r="I29" s="2">
        <f>ChartDataA!$AB$12</f>
        <v>0.50868100000000016</v>
      </c>
    </row>
    <row r="30" spans="1:9">
      <c r="A30" s="8"/>
      <c r="B30" s="2">
        <f>ChartDataA!$AC$5</f>
        <v>2.3106709999999997</v>
      </c>
      <c r="C30" s="2">
        <f>ChartDataA!$AC$6</f>
        <v>7.6449999999999999E-3</v>
      </c>
      <c r="D30" s="2">
        <f>ChartDataA!$AC$7</f>
        <v>0.459198</v>
      </c>
      <c r="E30" s="2">
        <f>ChartDataA!$AC$8</f>
        <v>3.0243899999999999</v>
      </c>
      <c r="F30" s="2">
        <f>ChartDataA!$AC$9</f>
        <v>4.8187000000000001E-2</v>
      </c>
      <c r="G30" s="2">
        <f>ChartDataA!$AC$10</f>
        <v>0.90144899999999994</v>
      </c>
      <c r="H30" s="2">
        <f>ChartDataA!$AC$11</f>
        <v>0.13499999999999998</v>
      </c>
      <c r="I30" s="2">
        <f>ChartDataA!$AC$12</f>
        <v>0.51136900000000018</v>
      </c>
    </row>
    <row r="31" spans="1:9">
      <c r="A31" s="8"/>
      <c r="B31" s="2">
        <f>ChartDataA!$AD$5</f>
        <v>2.3234110000000001</v>
      </c>
      <c r="C31" s="2">
        <f>ChartDataA!$AD$6</f>
        <v>7.6449999999999999E-3</v>
      </c>
      <c r="D31" s="2">
        <f>ChartDataA!$AD$7</f>
        <v>0.48034499999999997</v>
      </c>
      <c r="E31" s="2">
        <f>ChartDataA!$AD$8</f>
        <v>3.0183949999999999</v>
      </c>
      <c r="F31" s="2">
        <f>ChartDataA!$AD$9</f>
        <v>4.8187000000000001E-2</v>
      </c>
      <c r="G31" s="2">
        <f>ChartDataA!$AD$10</f>
        <v>0.901868</v>
      </c>
      <c r="H31" s="2">
        <f>ChartDataA!$AD$11</f>
        <v>0.13499999999999998</v>
      </c>
      <c r="I31" s="2">
        <f>ChartDataA!$AD$12</f>
        <v>0.55519300000000005</v>
      </c>
    </row>
    <row r="32" spans="1:9">
      <c r="A32" s="8"/>
      <c r="B32" s="2">
        <f>ChartDataA!$AE$5</f>
        <v>1.900123</v>
      </c>
      <c r="C32" s="2">
        <f>ChartDataA!$AE$6</f>
        <v>7.6449999999999999E-3</v>
      </c>
      <c r="D32" s="2">
        <f>ChartDataA!$AE$7</f>
        <v>0.48722099999999996</v>
      </c>
      <c r="E32" s="2">
        <f>ChartDataA!$AE$8</f>
        <v>2.892693</v>
      </c>
      <c r="F32" s="2">
        <f>ChartDataA!$AE$9</f>
        <v>4.6526999999999999E-2</v>
      </c>
      <c r="G32" s="2">
        <f>ChartDataA!$AE$10</f>
        <v>1.0615479999999999</v>
      </c>
      <c r="H32" s="2">
        <f>ChartDataA!$AE$11</f>
        <v>0</v>
      </c>
      <c r="I32" s="2">
        <f>ChartDataA!$AE$12</f>
        <v>1.190823</v>
      </c>
    </row>
    <row r="33" spans="1:9">
      <c r="A33" s="8" t="str">
        <f>ChartDataA!$AF$4</f>
        <v>yt 30 06 2013</v>
      </c>
      <c r="B33" s="2">
        <f>ChartDataA!$AF$5</f>
        <v>1.4749759999999998</v>
      </c>
      <c r="C33" s="2">
        <f>ChartDataA!$AF$6</f>
        <v>7.6449999999999999E-3</v>
      </c>
      <c r="D33" s="2">
        <f>ChartDataA!$AF$7</f>
        <v>0.73703599999999991</v>
      </c>
      <c r="E33" s="2">
        <f>ChartDataA!$AF$8</f>
        <v>2.8270589999999998</v>
      </c>
      <c r="F33" s="2">
        <f>ChartDataA!$AF$9</f>
        <v>4.3816000000000001E-2</v>
      </c>
      <c r="G33" s="2">
        <f>ChartDataA!$AF$10</f>
        <v>1.2190029999999998</v>
      </c>
      <c r="H33" s="2">
        <f>ChartDataA!$AF$11</f>
        <v>0</v>
      </c>
      <c r="I33" s="2">
        <f>ChartDataA!$AF$12</f>
        <v>1.4225219999999998</v>
      </c>
    </row>
    <row r="34" spans="1:9">
      <c r="A34" s="8"/>
      <c r="B34" s="2">
        <f>ChartDataA!$AG$5</f>
        <v>1.2282659999999999</v>
      </c>
      <c r="C34" s="2">
        <f>ChartDataA!$AG$6</f>
        <v>7.6449999999999999E-3</v>
      </c>
      <c r="D34" s="2">
        <f>ChartDataA!$AG$7</f>
        <v>1.070479</v>
      </c>
      <c r="E34" s="2">
        <f>ChartDataA!$AG$8</f>
        <v>2.769949</v>
      </c>
      <c r="F34" s="2">
        <f>ChartDataA!$AG$9</f>
        <v>4.3816000000000001E-2</v>
      </c>
      <c r="G34" s="2">
        <f>ChartDataA!$AG$10</f>
        <v>1.223352</v>
      </c>
      <c r="H34" s="2">
        <f>ChartDataA!$AG$11</f>
        <v>0</v>
      </c>
      <c r="I34" s="2">
        <f>ChartDataA!$AG$12</f>
        <v>1.3860679999999999</v>
      </c>
    </row>
    <row r="35" spans="1:9">
      <c r="A35" s="8"/>
      <c r="B35" s="2">
        <f>ChartDataA!$AH$5</f>
        <v>1.232418</v>
      </c>
      <c r="C35" s="2">
        <f>ChartDataA!$AH$6</f>
        <v>7.6449999999999999E-3</v>
      </c>
      <c r="D35" s="2">
        <f>ChartDataA!$AH$7</f>
        <v>1.3200719999999999</v>
      </c>
      <c r="E35" s="2">
        <f>ChartDataA!$AH$8</f>
        <v>1.9792879999999999</v>
      </c>
      <c r="F35" s="2">
        <f>ChartDataA!$AH$9</f>
        <v>4.2159999999999996E-2</v>
      </c>
      <c r="G35" s="2">
        <f>ChartDataA!$AH$10</f>
        <v>1.2178579999999999</v>
      </c>
      <c r="H35" s="2">
        <f>ChartDataA!$AH$11</f>
        <v>0</v>
      </c>
      <c r="I35" s="2">
        <f>ChartDataA!$AH$12</f>
        <v>1.5343989999999996</v>
      </c>
    </row>
    <row r="36" spans="1:9">
      <c r="A36" s="8"/>
      <c r="B36" s="2">
        <f>ChartDataA!$AI$5</f>
        <v>1.65056</v>
      </c>
      <c r="C36" s="2">
        <f>ChartDataA!$AI$6</f>
        <v>7.6449999999999999E-3</v>
      </c>
      <c r="D36" s="2">
        <f>ChartDataA!$AI$7</f>
        <v>1.769787</v>
      </c>
      <c r="E36" s="2">
        <f>ChartDataA!$AI$8</f>
        <v>1.756543</v>
      </c>
      <c r="F36" s="2">
        <f>ChartDataA!$AI$9</f>
        <v>4.1158E-2</v>
      </c>
      <c r="G36" s="2">
        <f>ChartDataA!$AI$10</f>
        <v>1.206658</v>
      </c>
      <c r="H36" s="2">
        <f>ChartDataA!$AI$11</f>
        <v>0</v>
      </c>
      <c r="I36" s="2">
        <f>ChartDataA!$AI$12</f>
        <v>2.9021309999999998</v>
      </c>
    </row>
    <row r="37" spans="1:9">
      <c r="A37" s="8"/>
      <c r="B37" s="2">
        <f>ChartDataA!$AJ$5</f>
        <v>1.850236</v>
      </c>
      <c r="C37" s="2">
        <f>ChartDataA!$AJ$6</f>
        <v>7.6449999999999999E-3</v>
      </c>
      <c r="D37" s="2">
        <f>ChartDataA!$AJ$7</f>
        <v>2.393834</v>
      </c>
      <c r="E37" s="2">
        <f>ChartDataA!$AJ$8</f>
        <v>2.2021839999999999</v>
      </c>
      <c r="F37" s="2">
        <f>ChartDataA!$AJ$9</f>
        <v>4.2686999999999996E-2</v>
      </c>
      <c r="G37" s="2">
        <f>ChartDataA!$AJ$10</f>
        <v>1.3127679999999999</v>
      </c>
      <c r="H37" s="2">
        <f>ChartDataA!$AJ$11</f>
        <v>0</v>
      </c>
      <c r="I37" s="2">
        <f>ChartDataA!$AJ$12</f>
        <v>2.9046129999999994</v>
      </c>
    </row>
    <row r="38" spans="1:9">
      <c r="A38" s="8"/>
      <c r="B38" s="2">
        <f>ChartDataA!$AK$5</f>
        <v>1.476567</v>
      </c>
      <c r="C38" s="2">
        <f>ChartDataA!$AK$6</f>
        <v>7.6449999999999999E-3</v>
      </c>
      <c r="D38" s="2">
        <f>ChartDataA!$AK$7</f>
        <v>3.7028279999999998</v>
      </c>
      <c r="E38" s="2">
        <f>ChartDataA!$AK$8</f>
        <v>2.6027809999999998</v>
      </c>
      <c r="F38" s="2">
        <f>ChartDataA!$AK$9</f>
        <v>4.2686999999999996E-2</v>
      </c>
      <c r="G38" s="2">
        <f>ChartDataA!$AK$10</f>
        <v>0.92335699999999998</v>
      </c>
      <c r="H38" s="2">
        <f>ChartDataA!$AK$11</f>
        <v>0</v>
      </c>
      <c r="I38" s="2">
        <f>ChartDataA!$AK$12</f>
        <v>2.9023820000000002</v>
      </c>
    </row>
    <row r="39" spans="1:9">
      <c r="A39" s="8" t="str">
        <f>ChartDataA!$AL$4</f>
        <v>yt 31 12 2013</v>
      </c>
      <c r="B39" s="2">
        <f>ChartDataA!$AL$5</f>
        <v>1.130898</v>
      </c>
      <c r="C39" s="2">
        <f>ChartDataA!$AL$6</f>
        <v>7.6449999999999999E-3</v>
      </c>
      <c r="D39" s="2">
        <f>ChartDataA!$AL$7</f>
        <v>4.4304059999999996</v>
      </c>
      <c r="E39" s="2">
        <f>ChartDataA!$AL$8</f>
        <v>2.7903289999999998</v>
      </c>
      <c r="F39" s="2">
        <f>ChartDataA!$AL$9</f>
        <v>4.2686999999999996E-2</v>
      </c>
      <c r="G39" s="2">
        <f>ChartDataA!$AL$10</f>
        <v>1.0826089999999999</v>
      </c>
      <c r="H39" s="2">
        <f>ChartDataA!$AL$11</f>
        <v>0</v>
      </c>
      <c r="I39" s="2">
        <f>ChartDataA!$AL$12</f>
        <v>2.9016599999999997</v>
      </c>
    </row>
    <row r="40" spans="1:9">
      <c r="A40" s="8"/>
      <c r="B40" s="2">
        <f>ChartDataA!$AM$5</f>
        <v>1.1463369999999999</v>
      </c>
      <c r="C40" s="2">
        <f>ChartDataA!$AM$6</f>
        <v>7.6449999999999999E-3</v>
      </c>
      <c r="D40" s="2">
        <f>ChartDataA!$AM$7</f>
        <v>5.3724569999999998</v>
      </c>
      <c r="E40" s="2">
        <f>ChartDataA!$AM$8</f>
        <v>2.566881</v>
      </c>
      <c r="F40" s="2">
        <f>ChartDataA!$AM$9</f>
        <v>1.753E-3</v>
      </c>
      <c r="G40" s="2">
        <f>ChartDataA!$AM$10</f>
        <v>1.2121739999999999</v>
      </c>
      <c r="H40" s="2">
        <f>ChartDataA!$AM$11</f>
        <v>0</v>
      </c>
      <c r="I40" s="2">
        <f>ChartDataA!$AM$12</f>
        <v>2.8988750000000003</v>
      </c>
    </row>
    <row r="41" spans="1:9">
      <c r="A41" s="8"/>
      <c r="B41" s="2">
        <f>ChartDataA!$AN$5</f>
        <v>1.171816</v>
      </c>
      <c r="C41" s="2">
        <f>ChartDataA!$AN$6</f>
        <v>7.6449999999999999E-3</v>
      </c>
      <c r="D41" s="2">
        <f>ChartDataA!$AN$7</f>
        <v>5.7266309999999994</v>
      </c>
      <c r="E41" s="2">
        <f>ChartDataA!$AN$8</f>
        <v>2.0895139999999999</v>
      </c>
      <c r="F41" s="2">
        <f>ChartDataA!$AN$9</f>
        <v>3.9019999999999997E-3</v>
      </c>
      <c r="G41" s="2">
        <f>ChartDataA!$AN$10</f>
        <v>1.3989769999999999</v>
      </c>
      <c r="H41" s="2">
        <f>ChartDataA!$AN$11</f>
        <v>0</v>
      </c>
      <c r="I41" s="2">
        <f>ChartDataA!$AN$12</f>
        <v>2.8937559999999998</v>
      </c>
    </row>
    <row r="42" spans="1:9">
      <c r="A42" s="8"/>
      <c r="B42" s="2">
        <f>ChartDataA!$AO$5</f>
        <v>1.182469</v>
      </c>
      <c r="C42" s="2">
        <f>ChartDataA!$AO$6</f>
        <v>0</v>
      </c>
      <c r="D42" s="2">
        <f>ChartDataA!$AO$7</f>
        <v>5.8235149999999996</v>
      </c>
      <c r="E42" s="2">
        <f>ChartDataA!$AO$8</f>
        <v>2.164936</v>
      </c>
      <c r="F42" s="2">
        <f>ChartDataA!$AO$9</f>
        <v>6.1859999999999997E-3</v>
      </c>
      <c r="G42" s="2">
        <f>ChartDataA!$AO$10</f>
        <v>1.228896</v>
      </c>
      <c r="H42" s="2">
        <f>ChartDataA!$AO$11</f>
        <v>0</v>
      </c>
      <c r="I42" s="2">
        <f>ChartDataA!$AO$12</f>
        <v>2.8954979999999999</v>
      </c>
    </row>
    <row r="43" spans="1:9">
      <c r="A43" s="8"/>
      <c r="B43" s="2">
        <f>ChartDataA!$AP$5</f>
        <v>1.1793479999999998</v>
      </c>
      <c r="C43" s="2">
        <f>ChartDataA!$AP$6</f>
        <v>0</v>
      </c>
      <c r="D43" s="2">
        <f>ChartDataA!$AP$7</f>
        <v>6.3807109999999998</v>
      </c>
      <c r="E43" s="2">
        <f>ChartDataA!$AP$8</f>
        <v>2.830911</v>
      </c>
      <c r="F43" s="2">
        <f>ChartDataA!$AP$9</f>
        <v>7.4389999999999994E-3</v>
      </c>
      <c r="G43" s="2">
        <f>ChartDataA!$AP$10</f>
        <v>1.2953779999999999</v>
      </c>
      <c r="H43" s="2">
        <f>ChartDataA!$AP$11</f>
        <v>0</v>
      </c>
      <c r="I43" s="2">
        <f>ChartDataA!$AP$12</f>
        <v>2.8528889999999993</v>
      </c>
    </row>
    <row r="44" spans="1:9">
      <c r="A44" s="8"/>
      <c r="B44" s="2">
        <f>ChartDataA!$AQ$5</f>
        <v>1.1819739999999999</v>
      </c>
      <c r="C44" s="2">
        <f>ChartDataA!$AQ$6</f>
        <v>0</v>
      </c>
      <c r="D44" s="2">
        <f>ChartDataA!$AQ$7</f>
        <v>7.0392099999999997</v>
      </c>
      <c r="E44" s="2">
        <f>ChartDataA!$AQ$8</f>
        <v>2.8765529999999999</v>
      </c>
      <c r="F44" s="2">
        <f>ChartDataA!$AQ$9</f>
        <v>2.8124E-2</v>
      </c>
      <c r="G44" s="2">
        <f>ChartDataA!$AQ$10</f>
        <v>1.194631</v>
      </c>
      <c r="H44" s="2">
        <f>ChartDataA!$AQ$11</f>
        <v>0</v>
      </c>
      <c r="I44" s="2">
        <f>ChartDataA!$AQ$12</f>
        <v>1.9592580000000002</v>
      </c>
    </row>
    <row r="45" spans="1:9">
      <c r="A45" s="8" t="str">
        <f>ChartDataA!$AR$4</f>
        <v>yt 30 06 2014</v>
      </c>
      <c r="B45" s="2">
        <f>ChartDataA!$AR$5</f>
        <v>1.174536</v>
      </c>
      <c r="C45" s="2">
        <f>ChartDataA!$AR$6</f>
        <v>0</v>
      </c>
      <c r="D45" s="2">
        <f>ChartDataA!$AR$7</f>
        <v>7.0439829999999999</v>
      </c>
      <c r="E45" s="2">
        <f>ChartDataA!$AR$8</f>
        <v>3.365221</v>
      </c>
      <c r="F45" s="2">
        <f>ChartDataA!$AR$9</f>
        <v>2.8124E-2</v>
      </c>
      <c r="G45" s="2">
        <f>ChartDataA!$AR$10</f>
        <v>1.102916</v>
      </c>
      <c r="H45" s="2">
        <f>ChartDataA!$AR$11</f>
        <v>0</v>
      </c>
      <c r="I45" s="2">
        <f>ChartDataA!$AR$12</f>
        <v>1.7243490000000001</v>
      </c>
    </row>
    <row r="46" spans="1:9">
      <c r="A46" s="8"/>
      <c r="B46" s="2">
        <f>ChartDataA!$AS$5</f>
        <v>1.1868939999999999</v>
      </c>
      <c r="C46" s="2">
        <f>ChartDataA!$AS$6</f>
        <v>0</v>
      </c>
      <c r="D46" s="2">
        <f>ChartDataA!$AS$7</f>
        <v>7.3016569999999996</v>
      </c>
      <c r="E46" s="2">
        <f>ChartDataA!$AS$8</f>
        <v>3.4546790000000001</v>
      </c>
      <c r="F46" s="2">
        <f>ChartDataA!$AS$9</f>
        <v>2.8140999999999999E-2</v>
      </c>
      <c r="G46" s="2">
        <f>ChartDataA!$AS$10</f>
        <v>1.1663839999999999</v>
      </c>
      <c r="H46" s="2">
        <f>ChartDataA!$AS$11</f>
        <v>0</v>
      </c>
      <c r="I46" s="2">
        <f>ChartDataA!$AS$12</f>
        <v>1.5797429999999988</v>
      </c>
    </row>
    <row r="47" spans="1:9">
      <c r="A47" s="8"/>
      <c r="B47" s="2">
        <f>ChartDataA!$AT$5</f>
        <v>1.2134399999999999</v>
      </c>
      <c r="C47" s="2">
        <f>ChartDataA!$AT$6</f>
        <v>0</v>
      </c>
      <c r="D47" s="2">
        <f>ChartDataA!$AT$7</f>
        <v>8.485790999999999</v>
      </c>
      <c r="E47" s="2">
        <f>ChartDataA!$AT$8</f>
        <v>3.5289629999999996</v>
      </c>
      <c r="F47" s="2">
        <f>ChartDataA!$AT$9</f>
        <v>3.0702E-2</v>
      </c>
      <c r="G47" s="2">
        <f>ChartDataA!$AT$10</f>
        <v>1.21374</v>
      </c>
      <c r="H47" s="2">
        <f>ChartDataA!$AT$11</f>
        <v>0</v>
      </c>
      <c r="I47" s="2">
        <f>ChartDataA!$AT$12</f>
        <v>1.4314720000000012</v>
      </c>
    </row>
    <row r="48" spans="1:9">
      <c r="A48" s="8"/>
      <c r="B48" s="2">
        <f>ChartDataA!$AU$5</f>
        <v>0.40474499999999997</v>
      </c>
      <c r="C48" s="2">
        <f>ChartDataA!$AU$6</f>
        <v>0</v>
      </c>
      <c r="D48" s="2">
        <f>ChartDataA!$AU$7</f>
        <v>8.6108979999999988</v>
      </c>
      <c r="E48" s="2">
        <f>ChartDataA!$AU$8</f>
        <v>3.6439819999999998</v>
      </c>
      <c r="F48" s="2">
        <f>ChartDataA!$AU$9</f>
        <v>3.2570999999999996E-2</v>
      </c>
      <c r="G48" s="2">
        <f>ChartDataA!$AU$10</f>
        <v>1.702882</v>
      </c>
      <c r="H48" s="2">
        <f>ChartDataA!$AU$11</f>
        <v>0</v>
      </c>
      <c r="I48" s="2">
        <f>ChartDataA!$AU$12</f>
        <v>0.12317999999999962</v>
      </c>
    </row>
    <row r="49" spans="1:9">
      <c r="A49" s="8"/>
      <c r="B49" s="2">
        <f>ChartDataA!$AV$5</f>
        <v>0.22769099999999998</v>
      </c>
      <c r="C49" s="2">
        <f>ChartDataA!$AV$6</f>
        <v>0</v>
      </c>
      <c r="D49" s="2">
        <f>ChartDataA!$AV$7</f>
        <v>8.4780110000000004</v>
      </c>
      <c r="E49" s="2">
        <f>ChartDataA!$AV$8</f>
        <v>3.1273909999999998</v>
      </c>
      <c r="F49" s="2">
        <f>ChartDataA!$AV$9</f>
        <v>3.1149999999999997E-2</v>
      </c>
      <c r="G49" s="2">
        <f>ChartDataA!$AV$10</f>
        <v>1.701152</v>
      </c>
      <c r="H49" s="2">
        <f>ChartDataA!$AV$11</f>
        <v>0</v>
      </c>
      <c r="I49" s="2">
        <f>ChartDataA!$AV$12</f>
        <v>0.57753099999999868</v>
      </c>
    </row>
    <row r="50" spans="1:9">
      <c r="A50" s="8"/>
      <c r="B50" s="2">
        <f>ChartDataA!$AW$5</f>
        <v>0.23261199999999999</v>
      </c>
      <c r="C50" s="2">
        <f>ChartDataA!$AW$6</f>
        <v>0</v>
      </c>
      <c r="D50" s="2">
        <f>ChartDataA!$AW$7</f>
        <v>7.5719389999999995</v>
      </c>
      <c r="E50" s="2">
        <f>ChartDataA!$AW$8</f>
        <v>2.6769219999999998</v>
      </c>
      <c r="F50" s="2">
        <f>ChartDataA!$AW$9</f>
        <v>3.1294999999999996E-2</v>
      </c>
      <c r="G50" s="2">
        <f>ChartDataA!$AW$10</f>
        <v>1.656196</v>
      </c>
      <c r="H50" s="2">
        <f>ChartDataA!$AW$11</f>
        <v>0</v>
      </c>
      <c r="I50" s="2">
        <f>ChartDataA!$AW$12</f>
        <v>0.59123100000000051</v>
      </c>
    </row>
    <row r="51" spans="1:9">
      <c r="A51" s="8" t="str">
        <f>ChartDataA!$AX$4</f>
        <v>yt 31 12 2014</v>
      </c>
      <c r="B51" s="2">
        <f>ChartDataA!$AX$5</f>
        <v>0.26940900000000001</v>
      </c>
      <c r="C51" s="2">
        <f>ChartDataA!$AX$6</f>
        <v>0</v>
      </c>
      <c r="D51" s="2">
        <f>ChartDataA!$AX$7</f>
        <v>7.1113309999999998</v>
      </c>
      <c r="E51" s="2">
        <f>ChartDataA!$AX$8</f>
        <v>2.4293369999999999</v>
      </c>
      <c r="F51" s="2">
        <f>ChartDataA!$AX$9</f>
        <v>3.1364999999999997E-2</v>
      </c>
      <c r="G51" s="2">
        <f>ChartDataA!$AX$10</f>
        <v>1.6985819999999998</v>
      </c>
      <c r="H51" s="2">
        <f>ChartDataA!$AX$11</f>
        <v>0</v>
      </c>
      <c r="I51" s="2">
        <f>ChartDataA!$AX$12</f>
        <v>0.6614179999999994</v>
      </c>
    </row>
    <row r="52" spans="1:9">
      <c r="A52" s="8"/>
      <c r="B52" s="2">
        <f>ChartDataA!$AY$5</f>
        <v>0.29063299999999997</v>
      </c>
      <c r="C52" s="2">
        <f>ChartDataA!$AY$6</f>
        <v>0</v>
      </c>
      <c r="D52" s="2">
        <f>ChartDataA!$AY$7</f>
        <v>6.3918549999999996</v>
      </c>
      <c r="E52" s="2">
        <f>ChartDataA!$AY$8</f>
        <v>2.2246619999999999</v>
      </c>
      <c r="F52" s="2">
        <f>ChartDataA!$AY$9</f>
        <v>3.1321999999999996E-2</v>
      </c>
      <c r="G52" s="2">
        <f>ChartDataA!$AY$10</f>
        <v>1.608147</v>
      </c>
      <c r="H52" s="2">
        <f>ChartDataA!$AY$11</f>
        <v>0</v>
      </c>
      <c r="I52" s="2">
        <f>ChartDataA!$AY$12</f>
        <v>0.70640399999999914</v>
      </c>
    </row>
    <row r="53" spans="1:9">
      <c r="A53" s="8"/>
      <c r="B53" s="2">
        <f>ChartDataA!$AZ$5</f>
        <v>0.28603999999999996</v>
      </c>
      <c r="C53" s="2">
        <f>ChartDataA!$AZ$6</f>
        <v>0</v>
      </c>
      <c r="D53" s="2">
        <f>ChartDataA!$AZ$7</f>
        <v>6.1583679999999994</v>
      </c>
      <c r="E53" s="2">
        <f>ChartDataA!$AZ$8</f>
        <v>2.1248809999999998</v>
      </c>
      <c r="F53" s="2">
        <f>ChartDataA!$AZ$9</f>
        <v>2.9259999999999998E-2</v>
      </c>
      <c r="G53" s="2">
        <f>ChartDataA!$AZ$10</f>
        <v>1.4829789999999998</v>
      </c>
      <c r="H53" s="2">
        <f>ChartDataA!$AZ$11</f>
        <v>0</v>
      </c>
      <c r="I53" s="2">
        <f>ChartDataA!$AZ$12</f>
        <v>0.78022199999999842</v>
      </c>
    </row>
    <row r="54" spans="1:9">
      <c r="A54" s="8"/>
      <c r="B54" s="2">
        <f>ChartDataA!$BA$5</f>
        <v>0.83019699999999996</v>
      </c>
      <c r="C54" s="2">
        <f>ChartDataA!$BA$6</f>
        <v>0</v>
      </c>
      <c r="D54" s="2">
        <f>ChartDataA!$BA$7</f>
        <v>6.2200660000000001</v>
      </c>
      <c r="E54" s="2">
        <f>ChartDataA!$BA$8</f>
        <v>2.0841799999999999</v>
      </c>
      <c r="F54" s="2">
        <f>ChartDataA!$BA$9</f>
        <v>4.0258999999999996E-2</v>
      </c>
      <c r="G54" s="2">
        <f>ChartDataA!$BA$10</f>
        <v>1.6836039999999999</v>
      </c>
      <c r="H54" s="2">
        <f>ChartDataA!$BA$11</f>
        <v>0</v>
      </c>
      <c r="I54" s="2">
        <f>ChartDataA!$BA$12</f>
        <v>1.0485479999999985</v>
      </c>
    </row>
    <row r="55" spans="1:9">
      <c r="A55" s="8"/>
      <c r="B55" s="2">
        <f>ChartDataA!$BB$5</f>
        <v>0.82702900000000001</v>
      </c>
      <c r="C55" s="2">
        <f>ChartDataA!$BB$6</f>
        <v>0</v>
      </c>
      <c r="D55" s="2">
        <f>ChartDataA!$BB$7</f>
        <v>5.7225909999999995</v>
      </c>
      <c r="E55" s="2">
        <f>ChartDataA!$BB$8</f>
        <v>1.4609999999999999</v>
      </c>
      <c r="F55" s="2">
        <f>ChartDataA!$BB$9</f>
        <v>3.9101999999999998E-2</v>
      </c>
      <c r="G55" s="2">
        <f>ChartDataA!$BB$10</f>
        <v>1.6764169999999998</v>
      </c>
      <c r="H55" s="2">
        <f>ChartDataA!$BB$11</f>
        <v>0</v>
      </c>
      <c r="I55" s="2">
        <f>ChartDataA!$BB$12</f>
        <v>1.0532379999999986</v>
      </c>
    </row>
    <row r="56" spans="1:9">
      <c r="A56" s="8"/>
      <c r="B56" s="2">
        <f>ChartDataA!$BC$5</f>
        <v>0.83088200000000001</v>
      </c>
      <c r="C56" s="2">
        <f>ChartDataA!$BC$6</f>
        <v>0</v>
      </c>
      <c r="D56" s="2">
        <f>ChartDataA!$BC$7</f>
        <v>5.1558320000000002</v>
      </c>
      <c r="E56" s="2">
        <f>ChartDataA!$BC$8</f>
        <v>1.4871189999999999</v>
      </c>
      <c r="F56" s="2">
        <f>ChartDataA!$BC$9</f>
        <v>2.0589E-2</v>
      </c>
      <c r="G56" s="2">
        <f>ChartDataA!$BC$10</f>
        <v>1.661</v>
      </c>
      <c r="H56" s="2">
        <f>ChartDataA!$BC$11</f>
        <v>0</v>
      </c>
      <c r="I56" s="2">
        <f>ChartDataA!$BC$12</f>
        <v>1.5851939999999995</v>
      </c>
    </row>
    <row r="57" spans="1:9">
      <c r="A57" s="8" t="str">
        <f>ChartDataA!$BD$4</f>
        <v>yt 30 06 2015</v>
      </c>
      <c r="B57" s="2">
        <f>ChartDataA!$BD$5</f>
        <v>0.834874</v>
      </c>
      <c r="C57" s="2">
        <f>ChartDataA!$BD$6</f>
        <v>0</v>
      </c>
      <c r="D57" s="2">
        <f>ChartDataA!$BD$7</f>
        <v>5.0002789999999999</v>
      </c>
      <c r="E57" s="2">
        <f>ChartDataA!$BD$8</f>
        <v>1.0682939999999999</v>
      </c>
      <c r="F57" s="2">
        <f>ChartDataA!$BD$9</f>
        <v>2.4482999999999998E-2</v>
      </c>
      <c r="G57" s="2">
        <f>ChartDataA!$BD$10</f>
        <v>1.707579</v>
      </c>
      <c r="H57" s="2">
        <f>ChartDataA!$BD$11</f>
        <v>0</v>
      </c>
      <c r="I57" s="2">
        <f>ChartDataA!$BD$12</f>
        <v>1.6139499999999991</v>
      </c>
    </row>
    <row r="58" spans="1:9">
      <c r="A58" s="8"/>
      <c r="B58" s="2">
        <f>ChartDataA!$BE$5</f>
        <v>0.81903999999999999</v>
      </c>
      <c r="C58" s="2">
        <f>ChartDataA!$BE$6</f>
        <v>0</v>
      </c>
      <c r="D58" s="2">
        <f>ChartDataA!$BE$7</f>
        <v>4.5197079999999996</v>
      </c>
      <c r="E58" s="2">
        <f>ChartDataA!$BE$8</f>
        <v>1.0362899999999999</v>
      </c>
      <c r="F58" s="2">
        <f>ChartDataA!$BE$9</f>
        <v>2.4756999999999998E-2</v>
      </c>
      <c r="G58" s="2">
        <f>ChartDataA!$BE$10</f>
        <v>1.9370499999999999</v>
      </c>
      <c r="H58" s="2">
        <f>ChartDataA!$BE$11</f>
        <v>0</v>
      </c>
      <c r="I58" s="2">
        <f>ChartDataA!$BE$12</f>
        <v>1.6326289999999988</v>
      </c>
    </row>
    <row r="59" spans="1:9">
      <c r="A59" s="8"/>
      <c r="B59" s="2">
        <f>ChartDataA!$BF$5</f>
        <v>0.80083799999999994</v>
      </c>
      <c r="C59" s="2">
        <f>ChartDataA!$BF$6</f>
        <v>0</v>
      </c>
      <c r="D59" s="2">
        <f>ChartDataA!$BF$7</f>
        <v>3.1653720000000001</v>
      </c>
      <c r="E59" s="2">
        <f>ChartDataA!$BF$8</f>
        <v>0.97448899999999994</v>
      </c>
      <c r="F59" s="2">
        <f>ChartDataA!$BF$9</f>
        <v>2.2376E-2</v>
      </c>
      <c r="G59" s="2">
        <f>ChartDataA!$BF$10</f>
        <v>2.1754219999999997</v>
      </c>
      <c r="H59" s="2">
        <f>ChartDataA!$BF$11</f>
        <v>0</v>
      </c>
      <c r="I59" s="2">
        <f>ChartDataA!$BF$12</f>
        <v>1.6461319999999997</v>
      </c>
    </row>
    <row r="60" spans="1:9">
      <c r="A60" s="8"/>
      <c r="B60" s="2">
        <f>ChartDataA!$BG$5</f>
        <v>0.80423499999999992</v>
      </c>
      <c r="C60" s="2">
        <f>ChartDataA!$BG$6</f>
        <v>0</v>
      </c>
      <c r="D60" s="2">
        <f>ChartDataA!$BG$7</f>
        <v>2.7146999999999997</v>
      </c>
      <c r="E60" s="2">
        <f>ChartDataA!$BG$8</f>
        <v>0.92705699999999991</v>
      </c>
      <c r="F60" s="2">
        <f>ChartDataA!$BG$9</f>
        <v>2.0656999999999998E-2</v>
      </c>
      <c r="G60" s="2">
        <f>ChartDataA!$BG$10</f>
        <v>2.0390419999999998</v>
      </c>
      <c r="H60" s="2">
        <f>ChartDataA!$BG$11</f>
        <v>0</v>
      </c>
      <c r="I60" s="2">
        <f>ChartDataA!$BG$12</f>
        <v>1.6080010000000007</v>
      </c>
    </row>
    <row r="61" spans="1:9">
      <c r="A61" s="8"/>
      <c r="B61" s="2">
        <f>ChartDataA!$BH$5</f>
        <v>0.81082699999999996</v>
      </c>
      <c r="C61" s="2">
        <f>ChartDataA!$BH$6</f>
        <v>0</v>
      </c>
      <c r="D61" s="2">
        <f>ChartDataA!$BH$7</f>
        <v>2.4225349999999999</v>
      </c>
      <c r="E61" s="2">
        <f>ChartDataA!$BH$8</f>
        <v>0.93914900000000001</v>
      </c>
      <c r="F61" s="2">
        <f>ChartDataA!$BH$9</f>
        <v>2.0746999999999998E-2</v>
      </c>
      <c r="G61" s="2">
        <f>ChartDataA!$BH$10</f>
        <v>2.1742900000000001</v>
      </c>
      <c r="H61" s="2">
        <f>ChartDataA!$BH$11</f>
        <v>0</v>
      </c>
      <c r="I61" s="2">
        <f>ChartDataA!$BH$12</f>
        <v>1.7993230000000002</v>
      </c>
    </row>
    <row r="62" spans="1:9">
      <c r="A62" s="8"/>
      <c r="B62" s="2">
        <f>ChartDataA!$BI$5</f>
        <v>0.80689599999999995</v>
      </c>
      <c r="C62" s="2">
        <f>ChartDataA!$BI$6</f>
        <v>0</v>
      </c>
      <c r="D62" s="2">
        <f>ChartDataA!$BI$7</f>
        <v>2.1480859999999997</v>
      </c>
      <c r="E62" s="2">
        <f>ChartDataA!$BI$8</f>
        <v>1.1209499999999999</v>
      </c>
      <c r="F62" s="2">
        <f>ChartDataA!$BI$9</f>
        <v>2.0958999999999998E-2</v>
      </c>
      <c r="G62" s="2">
        <f>ChartDataA!$BI$10</f>
        <v>2.2579059999999997</v>
      </c>
      <c r="H62" s="2">
        <f>ChartDataA!$BI$11</f>
        <v>0</v>
      </c>
      <c r="I62" s="2">
        <f>ChartDataA!$BI$12</f>
        <v>1.8418429999999999</v>
      </c>
    </row>
    <row r="63" spans="1:9">
      <c r="A63" s="8" t="str">
        <f>ChartDataA!$BJ$4</f>
        <v>yt 31 12 2015</v>
      </c>
      <c r="B63" s="2">
        <f>ChartDataA!$BJ$5</f>
        <v>1.286349</v>
      </c>
      <c r="C63" s="2">
        <f>ChartDataA!$BJ$6</f>
        <v>0</v>
      </c>
      <c r="D63" s="2">
        <f>ChartDataA!$BJ$7</f>
        <v>2.125302</v>
      </c>
      <c r="E63" s="2">
        <f>ChartDataA!$BJ$8</f>
        <v>1.1284069999999999</v>
      </c>
      <c r="F63" s="2">
        <f>ChartDataA!$BJ$9</f>
        <v>2.0888999999999998E-2</v>
      </c>
      <c r="G63" s="2">
        <f>ChartDataA!$BJ$10</f>
        <v>2.116028</v>
      </c>
      <c r="H63" s="2">
        <f>ChartDataA!$BJ$11</f>
        <v>0</v>
      </c>
      <c r="I63" s="2">
        <f>ChartDataA!$BJ$12</f>
        <v>1.8223980000000006</v>
      </c>
    </row>
    <row r="64" spans="1:9">
      <c r="A64" s="8"/>
      <c r="B64" s="2">
        <f>ChartDataA!$BK$5</f>
        <v>1.2522119999999999</v>
      </c>
      <c r="C64" s="2">
        <f>ChartDataA!$BK$6</f>
        <v>0</v>
      </c>
      <c r="D64" s="2">
        <f>ChartDataA!$BK$7</f>
        <v>2.1452309999999999</v>
      </c>
      <c r="E64" s="2">
        <f>ChartDataA!$BK$8</f>
        <v>1.200509</v>
      </c>
      <c r="F64" s="2">
        <f>ChartDataA!$BK$9</f>
        <v>2.0802999999999999E-2</v>
      </c>
      <c r="G64" s="2">
        <f>ChartDataA!$BK$10</f>
        <v>2.3103099999999999</v>
      </c>
      <c r="H64" s="2">
        <f>ChartDataA!$BK$11</f>
        <v>0</v>
      </c>
      <c r="I64" s="2">
        <f>ChartDataA!$BK$12</f>
        <v>1.8316050000000006</v>
      </c>
    </row>
    <row r="65" spans="1:9">
      <c r="A65" s="8"/>
      <c r="B65" s="2">
        <f>ChartDataA!$BL$5</f>
        <v>1.2537389999999999</v>
      </c>
      <c r="C65" s="2">
        <f>ChartDataA!$BL$6</f>
        <v>0</v>
      </c>
      <c r="D65" s="2">
        <f>ChartDataA!$BL$7</f>
        <v>2.2966709999999999</v>
      </c>
      <c r="E65" s="2">
        <f>ChartDataA!$BL$8</f>
        <v>1.316381</v>
      </c>
      <c r="F65" s="2">
        <f>ChartDataA!$BL$9</f>
        <v>2.0805000000000001E-2</v>
      </c>
      <c r="G65" s="2">
        <f>ChartDataA!$BL$10</f>
        <v>2.5160929999999997</v>
      </c>
      <c r="H65" s="2">
        <f>ChartDataA!$BL$11</f>
        <v>0</v>
      </c>
      <c r="I65" s="2">
        <f>ChartDataA!$BL$12</f>
        <v>1.8245230000000001</v>
      </c>
    </row>
    <row r="66" spans="1:9">
      <c r="A66" s="8"/>
      <c r="B66" s="2">
        <f>ChartDataA!$BM$5</f>
        <v>0.74126799999999993</v>
      </c>
      <c r="C66" s="2">
        <f>ChartDataA!$BM$6</f>
        <v>0</v>
      </c>
      <c r="D66" s="2">
        <f>ChartDataA!$BM$7</f>
        <v>2.3482810000000001</v>
      </c>
      <c r="E66" s="2">
        <f>ChartDataA!$BM$8</f>
        <v>1.4383729999999999</v>
      </c>
      <c r="F66" s="2">
        <f>ChartDataA!$BM$9</f>
        <v>7.7329999999999994E-3</v>
      </c>
      <c r="G66" s="2">
        <f>ChartDataA!$BM$10</f>
        <v>2.482294</v>
      </c>
      <c r="H66" s="2">
        <f>ChartDataA!$BM$11</f>
        <v>0</v>
      </c>
      <c r="I66" s="2">
        <f>ChartDataA!$BM$12</f>
        <v>1.5921649999999996</v>
      </c>
    </row>
    <row r="67" spans="1:9">
      <c r="A67" s="8"/>
      <c r="B67" s="2">
        <f>ChartDataA!$BN$5</f>
        <v>1.257781</v>
      </c>
      <c r="C67" s="2">
        <f>ChartDataA!$BN$6</f>
        <v>0</v>
      </c>
      <c r="D67" s="2">
        <f>ChartDataA!$BN$7</f>
        <v>2.47601</v>
      </c>
      <c r="E67" s="2">
        <f>ChartDataA!$BN$8</f>
        <v>1.4885429999999999</v>
      </c>
      <c r="F67" s="2">
        <f>ChartDataA!$BN$9</f>
        <v>7.7419999999999998E-3</v>
      </c>
      <c r="G67" s="2">
        <f>ChartDataA!$BN$10</f>
        <v>2.9410339999999997</v>
      </c>
      <c r="H67" s="2">
        <f>ChartDataA!$BN$11</f>
        <v>0</v>
      </c>
      <c r="I67" s="2">
        <f>ChartDataA!$BN$12</f>
        <v>1.6831449999999997</v>
      </c>
    </row>
    <row r="68" spans="1:9">
      <c r="A68" s="8"/>
      <c r="B68" s="2">
        <f>ChartDataA!$BO$5</f>
        <v>1.2678239999999998</v>
      </c>
      <c r="C68" s="2">
        <f>ChartDataA!$BO$6</f>
        <v>0</v>
      </c>
      <c r="D68" s="2">
        <f>ChartDataA!$BO$7</f>
        <v>2.5748850000000001</v>
      </c>
      <c r="E68" s="2">
        <f>ChartDataA!$BO$8</f>
        <v>1.609769</v>
      </c>
      <c r="F68" s="2">
        <f>ChartDataA!$BO$9</f>
        <v>1.0562E-2</v>
      </c>
      <c r="G68" s="2">
        <f>ChartDataA!$BO$10</f>
        <v>3.2528889999999997</v>
      </c>
      <c r="H68" s="2">
        <f>ChartDataA!$BO$11</f>
        <v>0</v>
      </c>
      <c r="I68" s="2">
        <f>ChartDataA!$BO$12</f>
        <v>1.165011999999999</v>
      </c>
    </row>
    <row r="69" spans="1:9">
      <c r="A69" s="8" t="str">
        <f>ChartDataA!$BP$4</f>
        <v>yt 30 06 2016</v>
      </c>
      <c r="B69" s="2">
        <f>ChartDataA!$BP$5</f>
        <v>2.3581409999999998</v>
      </c>
      <c r="C69" s="2">
        <f>ChartDataA!$BP$6</f>
        <v>0</v>
      </c>
      <c r="D69" s="2">
        <f>ChartDataA!$BP$7</f>
        <v>2.673908</v>
      </c>
      <c r="E69" s="2">
        <f>ChartDataA!$BP$8</f>
        <v>1.667994</v>
      </c>
      <c r="F69" s="2">
        <f>ChartDataA!$BP$9</f>
        <v>6.6679999999999994E-3</v>
      </c>
      <c r="G69" s="2">
        <f>ChartDataA!$BP$10</f>
        <v>3.1598109999999999</v>
      </c>
      <c r="H69" s="2">
        <f>ChartDataA!$BP$11</f>
        <v>0</v>
      </c>
      <c r="I69" s="2">
        <f>ChartDataA!$BP$12</f>
        <v>1.1479979999999994</v>
      </c>
    </row>
    <row r="70" spans="1:9">
      <c r="A70" s="8"/>
      <c r="B70" s="2">
        <f>ChartDataA!$BQ$5</f>
        <v>2.6573880000000001</v>
      </c>
      <c r="C70" s="2">
        <f>ChartDataA!$BQ$6</f>
        <v>0</v>
      </c>
      <c r="D70" s="2">
        <f>ChartDataA!$BQ$7</f>
        <v>2.8037199999999998</v>
      </c>
      <c r="E70" s="2">
        <f>ChartDataA!$BQ$8</f>
        <v>2.3076680000000001</v>
      </c>
      <c r="F70" s="2">
        <f>ChartDataA!$BQ$9</f>
        <v>6.4849999999999994E-3</v>
      </c>
      <c r="G70" s="2">
        <f>ChartDataA!$BQ$10</f>
        <v>3.0434889999999997</v>
      </c>
      <c r="H70" s="2">
        <f>ChartDataA!$BQ$11</f>
        <v>0</v>
      </c>
      <c r="I70" s="2">
        <f>ChartDataA!$BQ$12</f>
        <v>1.145290000000001</v>
      </c>
    </row>
    <row r="71" spans="1:9">
      <c r="A71" s="8"/>
      <c r="B71" s="2">
        <f>ChartDataA!$BR$5</f>
        <v>2.8849959999999997</v>
      </c>
      <c r="C71" s="2">
        <f>ChartDataA!$BR$6</f>
        <v>0</v>
      </c>
      <c r="D71" s="2">
        <f>ChartDataA!$BR$7</f>
        <v>3.0564779999999998</v>
      </c>
      <c r="E71" s="2">
        <f>ChartDataA!$BR$8</f>
        <v>2.694598</v>
      </c>
      <c r="F71" s="2">
        <f>ChartDataA!$BR$9</f>
        <v>6.3899999999999998E-3</v>
      </c>
      <c r="G71" s="2">
        <f>ChartDataA!$BR$10</f>
        <v>3.1614819999999999</v>
      </c>
      <c r="H71" s="2">
        <f>ChartDataA!$BR$11</f>
        <v>0</v>
      </c>
      <c r="I71" s="2">
        <f>ChartDataA!$BR$12</f>
        <v>1.1527030000000007</v>
      </c>
    </row>
    <row r="72" spans="1:9">
      <c r="A72" s="8"/>
      <c r="B72" s="2">
        <f>ChartDataA!$BS$5</f>
        <v>3.2847029999999999</v>
      </c>
      <c r="C72" s="2">
        <f>ChartDataA!$BS$6</f>
        <v>0</v>
      </c>
      <c r="D72" s="2">
        <f>ChartDataA!$BS$7</f>
        <v>3.2363789999999999</v>
      </c>
      <c r="E72" s="2">
        <f>ChartDataA!$BS$8</f>
        <v>2.8561839999999998</v>
      </c>
      <c r="F72" s="2">
        <f>ChartDataA!$BS$9</f>
        <v>6.3379999999999999E-3</v>
      </c>
      <c r="G72" s="2">
        <f>ChartDataA!$BS$10</f>
        <v>3.0118179999999999</v>
      </c>
      <c r="H72" s="2">
        <f>ChartDataA!$BS$11</f>
        <v>0</v>
      </c>
      <c r="I72" s="2">
        <f>ChartDataA!$BS$12</f>
        <v>1.1746870000000005</v>
      </c>
    </row>
    <row r="73" spans="1:9">
      <c r="A73" s="8"/>
      <c r="B73" s="2">
        <f>ChartDataA!$BT$5</f>
        <v>3.7905599999999997</v>
      </c>
      <c r="C73" s="2">
        <f>ChartDataA!$BT$6</f>
        <v>0</v>
      </c>
      <c r="D73" s="2">
        <f>ChartDataA!$BT$7</f>
        <v>3.3656449999999998</v>
      </c>
      <c r="E73" s="2">
        <f>ChartDataA!$BT$8</f>
        <v>3.0442229999999997</v>
      </c>
      <c r="F73" s="2">
        <f>ChartDataA!$BT$9</f>
        <v>6.28E-3</v>
      </c>
      <c r="G73" s="2">
        <f>ChartDataA!$BT$10</f>
        <v>2.9860539999999998</v>
      </c>
      <c r="H73" s="2">
        <f>ChartDataA!$BT$11</f>
        <v>0</v>
      </c>
      <c r="I73" s="2">
        <f>ChartDataA!$BT$12</f>
        <v>0.52835199999999993</v>
      </c>
    </row>
    <row r="74" spans="1:9">
      <c r="A74" s="8"/>
      <c r="B74" s="2">
        <f>ChartDataA!$BU$5</f>
        <v>4.2856480000000001</v>
      </c>
      <c r="C74" s="2">
        <f>ChartDataA!$BU$6</f>
        <v>0</v>
      </c>
      <c r="D74" s="2">
        <f>ChartDataA!$BU$7</f>
        <v>3.512486</v>
      </c>
      <c r="E74" s="2">
        <f>ChartDataA!$BU$8</f>
        <v>3.3925489999999998</v>
      </c>
      <c r="F74" s="2">
        <f>ChartDataA!$BU$9</f>
        <v>6.0339999999999994E-3</v>
      </c>
      <c r="G74" s="2">
        <f>ChartDataA!$BU$10</f>
        <v>3.0413189999999997</v>
      </c>
      <c r="H74" s="2">
        <f>ChartDataA!$BU$11</f>
        <v>0</v>
      </c>
      <c r="I74" s="2">
        <f>ChartDataA!$BU$12</f>
        <v>0.46978600000000093</v>
      </c>
    </row>
    <row r="75" spans="1:9">
      <c r="A75" s="8" t="str">
        <f>ChartDataA!$BV$4</f>
        <v>yt 31 12 2016</v>
      </c>
      <c r="B75" s="2">
        <f>ChartDataA!$BV$5</f>
        <v>3.9911319999999999</v>
      </c>
      <c r="C75" s="2">
        <f>ChartDataA!$BV$6</f>
        <v>0</v>
      </c>
      <c r="D75" s="2">
        <f>ChartDataA!$BV$7</f>
        <v>3.5021619999999998</v>
      </c>
      <c r="E75" s="2">
        <f>ChartDataA!$BV$8</f>
        <v>3.6755069999999996</v>
      </c>
      <c r="F75" s="2">
        <f>ChartDataA!$BV$9</f>
        <v>7.574E-3</v>
      </c>
      <c r="G75" s="2">
        <f>ChartDataA!$BV$10</f>
        <v>3.2190789999999998</v>
      </c>
      <c r="H75" s="2">
        <f>ChartDataA!$BV$11</f>
        <v>0</v>
      </c>
      <c r="I75" s="2">
        <f>ChartDataA!$BV$12</f>
        <v>0.42301399999999845</v>
      </c>
    </row>
    <row r="76" spans="1:9">
      <c r="B76" s="2">
        <f>ChartDataA!$BW$5</f>
        <v>4.2972450000000002</v>
      </c>
      <c r="C76" s="2">
        <f>ChartDataA!$BW$6</f>
        <v>0</v>
      </c>
      <c r="D76" s="2">
        <f>ChartDataA!$BW$7</f>
        <v>3.590039</v>
      </c>
      <c r="E76" s="2">
        <f>ChartDataA!$BW$8</f>
        <v>3.7876909999999997</v>
      </c>
      <c r="F76" s="2">
        <f>ChartDataA!$BW$9</f>
        <v>7.5859999999999999E-3</v>
      </c>
      <c r="G76" s="2">
        <f>ChartDataA!$BW$10</f>
        <v>3.2918909999999997</v>
      </c>
      <c r="H76" s="2">
        <f>ChartDataA!$BW$11</f>
        <v>0</v>
      </c>
      <c r="I76" s="2">
        <f>ChartDataA!$BW$12</f>
        <v>0.36884500000000031</v>
      </c>
    </row>
    <row r="77" spans="1:9">
      <c r="B77" s="2">
        <f>ChartDataA!$BX$5</f>
        <v>4.8347999999999995</v>
      </c>
      <c r="C77" s="2">
        <f>ChartDataA!$BX$6</f>
        <v>0</v>
      </c>
      <c r="D77" s="2">
        <f>ChartDataA!$BX$7</f>
        <v>3.7134899999999997</v>
      </c>
      <c r="E77" s="2">
        <f>ChartDataA!$BX$8</f>
        <v>3.8768199999999999</v>
      </c>
      <c r="F77" s="2">
        <f>ChartDataA!$BX$9</f>
        <v>7.5849999999999997E-3</v>
      </c>
      <c r="G77" s="2">
        <f>ChartDataA!$BX$10</f>
        <v>3.316354</v>
      </c>
      <c r="H77" s="2">
        <f>ChartDataA!$BX$11</f>
        <v>0</v>
      </c>
      <c r="I77" s="2">
        <f>ChartDataA!$BX$12</f>
        <v>0.32039799999999907</v>
      </c>
    </row>
    <row r="78" spans="1:9">
      <c r="B78" s="2">
        <f>ChartDataA!$BY$5</f>
        <v>5.1134589999999998</v>
      </c>
      <c r="C78" s="2">
        <f>ChartDataA!$BY$6</f>
        <v>0</v>
      </c>
      <c r="D78" s="2">
        <f>ChartDataA!$BY$7</f>
        <v>3.7215939999999996</v>
      </c>
      <c r="E78" s="2">
        <f>ChartDataA!$BY$8</f>
        <v>3.8265629999999997</v>
      </c>
      <c r="F78" s="2">
        <f>ChartDataA!$BY$9</f>
        <v>7.4769999999999993E-3</v>
      </c>
      <c r="G78" s="2">
        <f>ChartDataA!$BY$10</f>
        <v>3.2226889999999999</v>
      </c>
      <c r="H78" s="2">
        <f>ChartDataA!$BY$11</f>
        <v>0</v>
      </c>
      <c r="I78" s="2">
        <f>ChartDataA!$BY$12</f>
        <v>0.27475499999999897</v>
      </c>
    </row>
    <row r="79" spans="1:9">
      <c r="B79" s="2">
        <f>ChartDataA!$BZ$5</f>
        <v>5.051183</v>
      </c>
      <c r="C79" s="2">
        <f>ChartDataA!$BZ$6</f>
        <v>0</v>
      </c>
      <c r="D79" s="2">
        <f>ChartDataA!$BZ$7</f>
        <v>3.6609259999999999</v>
      </c>
      <c r="E79" s="2">
        <f>ChartDataA!$BZ$8</f>
        <v>4.000515</v>
      </c>
      <c r="F79" s="2">
        <f>ChartDataA!$BZ$9</f>
        <v>7.4229999999999999E-3</v>
      </c>
      <c r="G79" s="2">
        <f>ChartDataA!$BZ$10</f>
        <v>2.7981699999999998</v>
      </c>
      <c r="H79" s="2">
        <f>ChartDataA!$BZ$11</f>
        <v>0</v>
      </c>
      <c r="I79" s="2">
        <f>ChartDataA!$BZ$12</f>
        <v>0.1645979999999998</v>
      </c>
    </row>
    <row r="80" spans="1:9">
      <c r="B80" s="2">
        <f>ChartDataA!$CA$5</f>
        <v>5.3518789999999994</v>
      </c>
      <c r="C80" s="2">
        <f>ChartDataA!$CA$6</f>
        <v>0</v>
      </c>
      <c r="D80" s="2">
        <f>ChartDataA!$CA$7</f>
        <v>3.7590429999999997</v>
      </c>
      <c r="E80" s="2">
        <f>ChartDataA!$CA$8</f>
        <v>4.0410370000000002</v>
      </c>
      <c r="F80" s="2">
        <f>ChartDataA!$CA$9</f>
        <v>3.0919999999999997E-3</v>
      </c>
      <c r="G80" s="2">
        <f>ChartDataA!$CA$10</f>
        <v>2.491304</v>
      </c>
      <c r="H80" s="2">
        <f>ChartDataA!$CA$11</f>
        <v>0</v>
      </c>
      <c r="I80" s="2">
        <f>ChartDataA!$CA$12</f>
        <v>0.14986999999999995</v>
      </c>
    </row>
    <row r="81" spans="1:9">
      <c r="A81" s="2" t="str">
        <f>ChartDataA!$CB$4</f>
        <v>yt 30 06 2017</v>
      </c>
      <c r="B81" s="2">
        <f>ChartDataA!$CB$5</f>
        <v>4.9326080000000001</v>
      </c>
      <c r="C81" s="2">
        <f>ChartDataA!$CB$6</f>
        <v>0</v>
      </c>
      <c r="D81" s="2">
        <f>ChartDataA!$CB$7</f>
        <v>3.8742799999999997</v>
      </c>
      <c r="E81" s="2">
        <f>ChartDataA!$CB$8</f>
        <v>4.2191149999999995</v>
      </c>
      <c r="F81" s="2">
        <f>ChartDataA!$CB$9</f>
        <v>3.5149999999999999E-3</v>
      </c>
      <c r="G81" s="2">
        <f>ChartDataA!$CB$10</f>
        <v>2.54616</v>
      </c>
      <c r="H81" s="2">
        <f>ChartDataA!$CB$11</f>
        <v>0</v>
      </c>
      <c r="I81" s="2">
        <f>ChartDataA!$CB$12</f>
        <v>0.13784799999999997</v>
      </c>
    </row>
    <row r="82" spans="1:9">
      <c r="B82" s="2">
        <f>ChartDataA!$CC$5</f>
        <v>4.980594</v>
      </c>
      <c r="C82" s="2">
        <f>ChartDataA!$CC$6</f>
        <v>0</v>
      </c>
      <c r="D82" s="2">
        <f>ChartDataA!$CC$7</f>
        <v>4.046119</v>
      </c>
      <c r="E82" s="2">
        <f>ChartDataA!$CC$8</f>
        <v>3.826978</v>
      </c>
      <c r="F82" s="2">
        <f>ChartDataA!$CC$9</f>
        <v>4.8989999999999997E-3</v>
      </c>
      <c r="G82" s="2">
        <f>ChartDataA!$CC$10</f>
        <v>2.3811899999999997</v>
      </c>
      <c r="H82" s="2">
        <f>ChartDataA!$CC$11</f>
        <v>0</v>
      </c>
      <c r="I82" s="2">
        <f>ChartDataA!$CC$12</f>
        <v>0.10047499999999943</v>
      </c>
    </row>
    <row r="83" spans="1:9">
      <c r="B83" s="2">
        <f>ChartDataA!$CD$5</f>
        <v>4.7665509999999998</v>
      </c>
      <c r="C83" s="2">
        <f>ChartDataA!$CD$6</f>
        <v>0</v>
      </c>
      <c r="D83" s="2">
        <f>ChartDataA!$CD$7</f>
        <v>4.4452509999999998</v>
      </c>
      <c r="E83" s="2">
        <f>ChartDataA!$CD$8</f>
        <v>3.7085369999999998</v>
      </c>
      <c r="F83" s="2">
        <f>ChartDataA!$CD$9</f>
        <v>5.025E-3</v>
      </c>
      <c r="G83" s="2">
        <f>ChartDataA!$CD$10</f>
        <v>1.979182</v>
      </c>
      <c r="H83" s="2">
        <f>ChartDataA!$CD$11</f>
        <v>0</v>
      </c>
      <c r="I83" s="2">
        <f>ChartDataA!$CD$12</f>
        <v>7.8938000000000841E-2</v>
      </c>
    </row>
    <row r="84" spans="1:9">
      <c r="B84" s="2">
        <f>ChartDataA!$CE$5</f>
        <v>4.749854</v>
      </c>
      <c r="C84" s="2">
        <f>ChartDataA!$CE$6</f>
        <v>0</v>
      </c>
      <c r="D84" s="2">
        <f>ChartDataA!$CE$7</f>
        <v>5.0385429999999998</v>
      </c>
      <c r="E84" s="2">
        <f>ChartDataA!$CE$8</f>
        <v>3.795458</v>
      </c>
      <c r="F84" s="2">
        <f>ChartDataA!$CE$9</f>
        <v>5.3289999999999995E-3</v>
      </c>
      <c r="G84" s="2">
        <f>ChartDataA!$CE$10</f>
        <v>1.793804</v>
      </c>
      <c r="H84" s="2">
        <f>ChartDataA!$CE$11</f>
        <v>0</v>
      </c>
      <c r="I84" s="2">
        <f>ChartDataA!$CE$12</f>
        <v>3.2244999999999635E-2</v>
      </c>
    </row>
    <row r="85" spans="1:9">
      <c r="B85" s="2">
        <f>ChartDataA!$CF$5</f>
        <v>4.7119759999999999</v>
      </c>
      <c r="C85" s="2">
        <f>ChartDataA!$CF$6</f>
        <v>0.39374999999999999</v>
      </c>
      <c r="D85" s="2">
        <f>ChartDataA!$CF$7</f>
        <v>5.364166</v>
      </c>
      <c r="E85" s="2">
        <f>ChartDataA!$CF$8</f>
        <v>3.9878079999999998</v>
      </c>
      <c r="F85" s="2">
        <f>ChartDataA!$CF$9</f>
        <v>5.8469999999999998E-3</v>
      </c>
      <c r="G85" s="2">
        <f>ChartDataA!$CF$10</f>
        <v>1.5938999999999999</v>
      </c>
      <c r="H85" s="2">
        <f>ChartDataA!$CF$11</f>
        <v>0</v>
      </c>
      <c r="I85" s="2">
        <f>ChartDataA!$CF$12</f>
        <v>0.42498600000000053</v>
      </c>
    </row>
    <row r="86" spans="1:9">
      <c r="B86" s="2">
        <f>ChartDataA!$CG$5</f>
        <v>4.6227209999999994</v>
      </c>
      <c r="C86" s="2">
        <f>ChartDataA!$CG$6</f>
        <v>0.39374999999999999</v>
      </c>
      <c r="D86" s="2">
        <f>ChartDataA!$CG$7</f>
        <v>5.753247</v>
      </c>
      <c r="E86" s="2">
        <f>ChartDataA!$CG$8</f>
        <v>4.0796060000000001</v>
      </c>
      <c r="F86" s="2">
        <f>ChartDataA!$CG$9</f>
        <v>6.0609999999999995E-3</v>
      </c>
      <c r="G86" s="2">
        <f>ChartDataA!$CG$10</f>
        <v>1.4238459999999999</v>
      </c>
      <c r="H86" s="2">
        <f>ChartDataA!$CG$11</f>
        <v>0</v>
      </c>
      <c r="I86" s="2">
        <f>ChartDataA!$CG$12</f>
        <v>0.43191199999999874</v>
      </c>
    </row>
    <row r="87" spans="1:9">
      <c r="A87" s="2" t="str">
        <f>ChartDataA!$CH$4</f>
        <v>yt 31 12 2017</v>
      </c>
      <c r="B87" s="2">
        <f>ChartDataA!$CH$5</f>
        <v>4.41439</v>
      </c>
      <c r="C87" s="2">
        <f>ChartDataA!$CH$6</f>
        <v>0.85728499999999996</v>
      </c>
      <c r="D87" s="2">
        <f>ChartDataA!$CH$7</f>
        <v>5.9757850000000001</v>
      </c>
      <c r="E87" s="2">
        <f>ChartDataA!$CH$8</f>
        <v>4.0674630000000001</v>
      </c>
      <c r="F87" s="2">
        <f>ChartDataA!$CH$9</f>
        <v>4.7819999999999998E-3</v>
      </c>
      <c r="G87" s="2">
        <f>ChartDataA!$CH$10</f>
        <v>1.2549729999999999</v>
      </c>
      <c r="H87" s="2">
        <f>ChartDataA!$CH$11</f>
        <v>0</v>
      </c>
      <c r="I87" s="2">
        <f>ChartDataA!$CH$12</f>
        <v>0.8930669999999985</v>
      </c>
    </row>
    <row r="88" spans="1:9">
      <c r="B88" s="2">
        <f>ChartDataA!$CI$5</f>
        <v>4.1350189999999998</v>
      </c>
      <c r="C88" s="2">
        <f>ChartDataA!$CI$6</f>
        <v>0.85728499999999996</v>
      </c>
      <c r="D88" s="2">
        <f>ChartDataA!$CI$7</f>
        <v>6.146172</v>
      </c>
      <c r="E88" s="2">
        <f>ChartDataA!$CI$8</f>
        <v>4.3417189999999994</v>
      </c>
      <c r="F88" s="2">
        <f>ChartDataA!$CI$9</f>
        <v>4.9680000000000002E-3</v>
      </c>
      <c r="G88" s="2">
        <f>ChartDataA!$CI$10</f>
        <v>0.9875799999999999</v>
      </c>
      <c r="H88" s="2">
        <f>ChartDataA!$CI$11</f>
        <v>0</v>
      </c>
      <c r="I88" s="2">
        <f>ChartDataA!$CI$12</f>
        <v>0.8983850000000011</v>
      </c>
    </row>
    <row r="89" spans="1:9">
      <c r="B89" s="2">
        <f>ChartDataA!$CJ$5</f>
        <v>3.6068199999999999</v>
      </c>
      <c r="C89" s="2">
        <f>ChartDataA!$CJ$6</f>
        <v>1.290567</v>
      </c>
      <c r="D89" s="2">
        <f>ChartDataA!$CJ$7</f>
        <v>6.1464639999999999</v>
      </c>
      <c r="E89" s="2">
        <f>ChartDataA!$CJ$8</f>
        <v>4.386857</v>
      </c>
      <c r="F89" s="2">
        <f>ChartDataA!$CJ$9</f>
        <v>4.9389999999999998E-3</v>
      </c>
      <c r="G89" s="2">
        <f>ChartDataA!$CJ$10</f>
        <v>0.75067399999999995</v>
      </c>
      <c r="H89" s="2">
        <f>ChartDataA!$CJ$11</f>
        <v>0</v>
      </c>
      <c r="I89" s="2">
        <f>ChartDataA!$CJ$12</f>
        <v>1.3162019999999988</v>
      </c>
    </row>
    <row r="90" spans="1:9">
      <c r="B90" s="2">
        <f>ChartDataA!$CK$5</f>
        <v>3.5829399999999998</v>
      </c>
      <c r="C90" s="2">
        <f>ChartDataA!$CK$6</f>
        <v>1.369394</v>
      </c>
      <c r="D90" s="2">
        <f>ChartDataA!$CK$7</f>
        <v>6.2387129999999997</v>
      </c>
      <c r="E90" s="2">
        <f>ChartDataA!$CK$8</f>
        <v>4.740469</v>
      </c>
      <c r="F90" s="2">
        <f>ChartDataA!$CK$9</f>
        <v>4.9879999999999994E-3</v>
      </c>
      <c r="G90" s="2">
        <f>ChartDataA!$CK$10</f>
        <v>0.70163199999999992</v>
      </c>
      <c r="H90" s="2">
        <f>ChartDataA!$CK$11</f>
        <v>0.41799999999999998</v>
      </c>
      <c r="I90" s="2">
        <f>ChartDataA!$CK$12</f>
        <v>1.3950789999999991</v>
      </c>
    </row>
    <row r="91" spans="1:9">
      <c r="B91" s="2">
        <f>ChartDataA!$CL$5</f>
        <v>3.199011</v>
      </c>
      <c r="C91" s="2">
        <f>ChartDataA!$CL$6</f>
        <v>1.6357819999999998</v>
      </c>
      <c r="D91" s="2">
        <f>ChartDataA!$CL$7</f>
        <v>6.2710979999999994</v>
      </c>
      <c r="E91" s="2">
        <f>ChartDataA!$CL$8</f>
        <v>4.8396150000000002</v>
      </c>
      <c r="F91" s="2">
        <f>ChartDataA!$CL$9</f>
        <v>5.7959999999999999E-3</v>
      </c>
      <c r="G91" s="2">
        <f>ChartDataA!$CL$10</f>
        <v>0.72404299999999999</v>
      </c>
      <c r="H91" s="2">
        <f>ChartDataA!$CL$11</f>
        <v>0.41799999999999998</v>
      </c>
      <c r="I91" s="2">
        <f>ChartDataA!$CL$12</f>
        <v>1.661626</v>
      </c>
    </row>
    <row r="92" spans="1:9">
      <c r="B92" s="2">
        <f>ChartDataA!$CM$5</f>
        <v>3.3118859999999999</v>
      </c>
      <c r="C92" s="2">
        <f>ChartDataA!$CM$6</f>
        <v>1.664625</v>
      </c>
      <c r="D92" s="2">
        <f>ChartDataA!$CM$7</f>
        <v>6.2447949999999999</v>
      </c>
      <c r="E92" s="2">
        <f>ChartDataA!$CM$8</f>
        <v>5.1543989999999997</v>
      </c>
      <c r="F92" s="2">
        <f>ChartDataA!$CM$9</f>
        <v>5.274E-3</v>
      </c>
      <c r="G92" s="2">
        <f>ChartDataA!$CM$10</f>
        <v>0.74007499999999993</v>
      </c>
      <c r="H92" s="2">
        <f>ChartDataA!$CM$11</f>
        <v>0.41799999999999998</v>
      </c>
      <c r="I92" s="2">
        <f>ChartDataA!$CM$12</f>
        <v>1.7145010000000021</v>
      </c>
    </row>
    <row r="93" spans="1:9">
      <c r="A93" s="2" t="str">
        <f>ChartDataA!$CN$4</f>
        <v>yt 30 06 2018</v>
      </c>
      <c r="B93" s="2">
        <f>ChartDataA!$CN$5</f>
        <v>3.0826720000000001</v>
      </c>
      <c r="C93" s="2">
        <f>ChartDataA!$CN$6</f>
        <v>1.664625</v>
      </c>
      <c r="D93" s="2">
        <f>ChartDataA!$CN$7</f>
        <v>6.5358599999999996</v>
      </c>
      <c r="E93" s="2">
        <f>ChartDataA!$CN$8</f>
        <v>5.433173</v>
      </c>
      <c r="F93" s="2">
        <f>ChartDataA!$CN$9</f>
        <v>5.0029999999999996E-3</v>
      </c>
      <c r="G93" s="2">
        <f>ChartDataA!$CN$10</f>
        <v>0.71060299999999998</v>
      </c>
      <c r="H93" s="2">
        <f>ChartDataA!$CN$11</f>
        <v>0.41799999999999998</v>
      </c>
      <c r="I93" s="2">
        <f>ChartDataA!$CN$12</f>
        <v>1.7193049999999985</v>
      </c>
    </row>
    <row r="94" spans="1:9">
      <c r="B94" s="2">
        <f>ChartDataA!$CO$5</f>
        <v>2.752891</v>
      </c>
      <c r="C94" s="2">
        <f>ChartDataA!$CO$6</f>
        <v>1.664625</v>
      </c>
      <c r="D94" s="2">
        <f>ChartDataA!$CO$7</f>
        <v>7.0111319999999999</v>
      </c>
      <c r="E94" s="2">
        <f>ChartDataA!$CO$8</f>
        <v>5.5066079999999999</v>
      </c>
      <c r="F94" s="2">
        <f>ChartDataA!$CO$9</f>
        <v>4.0099999999999997E-3</v>
      </c>
      <c r="G94" s="2">
        <f>ChartDataA!$CO$10</f>
        <v>0.744811</v>
      </c>
      <c r="H94" s="2">
        <f>ChartDataA!$CO$11</f>
        <v>0.41799999999999998</v>
      </c>
      <c r="I94" s="2">
        <f>ChartDataA!$CO$12</f>
        <v>1.7226580000000009</v>
      </c>
    </row>
    <row r="95" spans="1:9">
      <c r="B95" s="2">
        <f>ChartDataA!$CP$5</f>
        <v>2.7426159999999999</v>
      </c>
      <c r="C95" s="2">
        <f>ChartDataA!$CP$6</f>
        <v>2.6852589999999998</v>
      </c>
      <c r="D95" s="2">
        <f>ChartDataA!$CP$7</f>
        <v>6.4402949999999999</v>
      </c>
      <c r="E95" s="2">
        <f>ChartDataA!$CP$8</f>
        <v>5.6264959999999995</v>
      </c>
      <c r="F95" s="2">
        <f>ChartDataA!$CP$9</f>
        <v>4.0239999999999998E-3</v>
      </c>
      <c r="G95" s="2">
        <f>ChartDataA!$CP$10</f>
        <v>0.79668399999999995</v>
      </c>
      <c r="H95" s="2">
        <f>ChartDataA!$CP$11</f>
        <v>0.41799999999999998</v>
      </c>
      <c r="I95" s="2">
        <f>ChartDataA!$CP$12</f>
        <v>2.750159</v>
      </c>
    </row>
    <row r="96" spans="1:9">
      <c r="B96" s="2">
        <f>ChartDataA!$CQ$5</f>
        <v>2.748084</v>
      </c>
      <c r="C96" s="2">
        <f>ChartDataA!$CQ$6</f>
        <v>2.6852589999999998</v>
      </c>
      <c r="D96" s="2">
        <f>ChartDataA!$CQ$7</f>
        <v>6.0382099999999994</v>
      </c>
      <c r="E96" s="2">
        <f>ChartDataA!$CQ$8</f>
        <v>5.6853229999999995</v>
      </c>
      <c r="F96" s="2">
        <f>ChartDataA!$CQ$9</f>
        <v>3.7979999999999997E-3</v>
      </c>
      <c r="G96" s="2">
        <f>ChartDataA!$CQ$10</f>
        <v>0.85005599999999992</v>
      </c>
      <c r="H96" s="2">
        <f>ChartDataA!$CQ$11</f>
        <v>0.41799999999999998</v>
      </c>
      <c r="I96" s="2">
        <f>ChartDataA!$CQ$12</f>
        <v>2.7615879999999997</v>
      </c>
    </row>
    <row r="97" spans="1:9">
      <c r="B97" s="2">
        <f>ChartDataA!$CR$5</f>
        <v>2.8381769999999999</v>
      </c>
      <c r="C97" s="2">
        <f>ChartDataA!$CR$6</f>
        <v>2.291509</v>
      </c>
      <c r="D97" s="2">
        <f>ChartDataA!$CR$7</f>
        <v>6.1071609999999996</v>
      </c>
      <c r="E97" s="2">
        <f>ChartDataA!$CR$8</f>
        <v>6.0054929999999995</v>
      </c>
      <c r="F97" s="2">
        <f>ChartDataA!$CR$9</f>
        <v>3.5869999999999999E-3</v>
      </c>
      <c r="G97" s="2">
        <f>ChartDataA!$CR$10</f>
        <v>0.93663099999999999</v>
      </c>
      <c r="H97" s="2">
        <f>ChartDataA!$CR$11</f>
        <v>0.41799999999999998</v>
      </c>
      <c r="I97" s="2">
        <f>ChartDataA!$CR$12</f>
        <v>2.3792810000000006</v>
      </c>
    </row>
    <row r="98" spans="1:9">
      <c r="B98" s="2">
        <f>ChartDataA!$CS$5</f>
        <v>2.7707859999999997</v>
      </c>
      <c r="C98" s="2">
        <f>ChartDataA!$CS$6</f>
        <v>2.291509</v>
      </c>
      <c r="D98" s="2">
        <f>ChartDataA!$CS$7</f>
        <v>5.896814</v>
      </c>
      <c r="E98" s="2">
        <f>ChartDataA!$CS$8</f>
        <v>6.0134840000000001</v>
      </c>
      <c r="F98" s="2">
        <f>ChartDataA!$CS$9</f>
        <v>3.5209999999999998E-3</v>
      </c>
      <c r="G98" s="2">
        <f>ChartDataA!$CS$10</f>
        <v>1.0392219999999999</v>
      </c>
      <c r="H98" s="2">
        <f>ChartDataA!$CS$11</f>
        <v>0.41799999999999998</v>
      </c>
      <c r="I98" s="2">
        <f>ChartDataA!$CS$12</f>
        <v>2.399616</v>
      </c>
    </row>
    <row r="99" spans="1:9">
      <c r="A99" s="2" t="str">
        <f>ChartDataA!$CT$4</f>
        <v>yt 31 12 2018</v>
      </c>
      <c r="B99" s="2">
        <f>ChartDataA!$CT$5</f>
        <v>2.838368</v>
      </c>
      <c r="C99" s="2">
        <f>ChartDataA!$CT$6</f>
        <v>1.827974</v>
      </c>
      <c r="D99" s="2">
        <f>ChartDataA!$CT$7</f>
        <v>5.7992210000000002</v>
      </c>
      <c r="E99" s="2">
        <f>ChartDataA!$CT$8</f>
        <v>6.3569189999999995</v>
      </c>
      <c r="F99" s="2">
        <f>ChartDataA!$CT$9</f>
        <v>3.6589999999999999E-3</v>
      </c>
      <c r="G99" s="2">
        <f>ChartDataA!$CT$10</f>
        <v>1.287976</v>
      </c>
      <c r="H99" s="2">
        <f>ChartDataA!$CT$11</f>
        <v>0.41799999999999998</v>
      </c>
      <c r="I99" s="2">
        <f>ChartDataA!$CT$12</f>
        <v>1.9419369999999976</v>
      </c>
    </row>
    <row r="100" spans="1:9">
      <c r="B100" s="2">
        <f>ChartDataA!$CU$5</f>
        <v>2.8643009999999998</v>
      </c>
      <c r="C100" s="2">
        <f>ChartDataA!$CU$6</f>
        <v>1.827974</v>
      </c>
      <c r="D100" s="2">
        <f>ChartDataA!$CU$7</f>
        <v>5.6785679999999994</v>
      </c>
      <c r="E100" s="2">
        <f>ChartDataA!$CU$8</f>
        <v>6.2805179999999998</v>
      </c>
      <c r="F100" s="2">
        <f>ChartDataA!$CU$9</f>
        <v>3.7269999999999998E-3</v>
      </c>
      <c r="G100" s="2">
        <f>ChartDataA!$CU$10</f>
        <v>1.2935179999999999</v>
      </c>
      <c r="H100" s="2">
        <f>ChartDataA!$CU$11</f>
        <v>0.41799999999999998</v>
      </c>
      <c r="I100" s="2">
        <f>ChartDataA!$CU$12</f>
        <v>1.9583840000000006</v>
      </c>
    </row>
    <row r="101" spans="1:9">
      <c r="B101" s="2">
        <f>ChartDataA!$CV$5</f>
        <v>3.3008249999999997</v>
      </c>
      <c r="C101" s="2">
        <f>ChartDataA!$CV$6</f>
        <v>1.394692</v>
      </c>
      <c r="D101" s="2">
        <f>ChartDataA!$CV$7</f>
        <v>5.6161969999999997</v>
      </c>
      <c r="E101" s="2">
        <f>ChartDataA!$CV$8</f>
        <v>6.3486549999999999</v>
      </c>
      <c r="F101" s="2">
        <f>ChartDataA!$CV$9</f>
        <v>3.7359999999999997E-3</v>
      </c>
      <c r="G101" s="2">
        <f>ChartDataA!$CV$10</f>
        <v>1.366206</v>
      </c>
      <c r="H101" s="2">
        <f>ChartDataA!$CV$11</f>
        <v>0.41799999999999998</v>
      </c>
      <c r="I101" s="2">
        <f>ChartDataA!$CV$12</f>
        <v>1.5222059999999988</v>
      </c>
    </row>
    <row r="102" spans="1:9">
      <c r="B102" s="2">
        <f>ChartDataA!$CW$5</f>
        <v>3.0534629999999998</v>
      </c>
      <c r="C102" s="2">
        <f>ChartDataA!$CW$6</f>
        <v>1.3158649999999998</v>
      </c>
      <c r="D102" s="2">
        <f>ChartDataA!$CW$7</f>
        <v>5.4237919999999997</v>
      </c>
      <c r="E102" s="2">
        <f>ChartDataA!$CW$8</f>
        <v>6.1716299999999995</v>
      </c>
      <c r="F102" s="2">
        <f>ChartDataA!$CW$9</f>
        <v>4.0260000000000001E-3</v>
      </c>
      <c r="G102" s="2">
        <f>ChartDataA!$CW$10</f>
        <v>1.343666</v>
      </c>
      <c r="H102" s="2">
        <f>ChartDataA!$CW$11</f>
        <v>0</v>
      </c>
      <c r="I102" s="2">
        <f>ChartDataA!$CW$12</f>
        <v>1.4435210000000005</v>
      </c>
    </row>
    <row r="103" spans="1:9">
      <c r="B103" s="2">
        <f>ChartDataA!$CX$5</f>
        <v>3.6665399999999999</v>
      </c>
      <c r="C103" s="2">
        <f>ChartDataA!$CX$6</f>
        <v>1.049477</v>
      </c>
      <c r="D103" s="2">
        <f>ChartDataA!$CX$7</f>
        <v>5.3851109999999993</v>
      </c>
      <c r="E103" s="2">
        <f>ChartDataA!$CX$8</f>
        <v>5.9437679999999995</v>
      </c>
      <c r="F103" s="2">
        <f>ChartDataA!$CX$9</f>
        <v>3.6379999999999997E-3</v>
      </c>
      <c r="G103" s="2">
        <f>ChartDataA!$CX$10</f>
        <v>1.292848</v>
      </c>
      <c r="H103" s="2">
        <f>ChartDataA!$CX$11</f>
        <v>0</v>
      </c>
      <c r="I103" s="2">
        <f>ChartDataA!$CX$12</f>
        <v>1.1773480000000003</v>
      </c>
    </row>
    <row r="104" spans="1:9">
      <c r="B104" s="2">
        <f>ChartDataA!$CY$5</f>
        <v>3.8227169999999999</v>
      </c>
      <c r="C104" s="2">
        <f>ChartDataA!$CY$6</f>
        <v>1.020634</v>
      </c>
      <c r="D104" s="2">
        <f>ChartDataA!$CY$7</f>
        <v>5.7648419999999998</v>
      </c>
      <c r="E104" s="2">
        <f>ChartDataA!$CY$8</f>
        <v>5.574166</v>
      </c>
      <c r="F104" s="2">
        <f>ChartDataA!$CY$9</f>
        <v>3.6849999999999999E-3</v>
      </c>
      <c r="G104" s="2">
        <f>ChartDataA!$CY$10</f>
        <v>1.5811119999999999</v>
      </c>
      <c r="H104" s="2">
        <f>ChartDataA!$CY$11</f>
        <v>0</v>
      </c>
      <c r="I104" s="2">
        <f>ChartDataA!$CY$12</f>
        <v>1.1247609999999995</v>
      </c>
    </row>
    <row r="105" spans="1:9">
      <c r="A105" s="2" t="str">
        <f>ChartDataA!$CZ$4</f>
        <v>yt 30 06 2019</v>
      </c>
      <c r="B105" s="2">
        <f>ChartDataA!$CZ$5</f>
        <v>3.38673</v>
      </c>
      <c r="C105" s="2">
        <f>ChartDataA!$CZ$6</f>
        <v>1.020634</v>
      </c>
      <c r="D105" s="2">
        <f>ChartDataA!$CZ$7</f>
        <v>5.4456289999999994</v>
      </c>
      <c r="E105" s="2">
        <f>ChartDataA!$CZ$8</f>
        <v>5.4320490000000001</v>
      </c>
      <c r="F105" s="2">
        <f>ChartDataA!$CZ$9</f>
        <v>3.7229999999999997E-3</v>
      </c>
      <c r="G105" s="2">
        <f>ChartDataA!$CZ$10</f>
        <v>1.578125</v>
      </c>
      <c r="H105" s="2">
        <f>ChartDataA!$CZ$11</f>
        <v>0</v>
      </c>
      <c r="I105" s="2">
        <f>ChartDataA!$CZ$12</f>
        <v>1.1200869999999998</v>
      </c>
    </row>
    <row r="106" spans="1:9">
      <c r="B106" s="2">
        <f>ChartDataA!$DA$5</f>
        <v>3.386536</v>
      </c>
      <c r="C106" s="2">
        <f>ChartDataA!$DA$6</f>
        <v>1.020634</v>
      </c>
      <c r="D106" s="2">
        <f>ChartDataA!$DA$7</f>
        <v>4.9762919999999999</v>
      </c>
      <c r="E106" s="2">
        <f>ChartDataA!$DA$8</f>
        <v>5.6107230000000001</v>
      </c>
      <c r="F106" s="2">
        <f>ChartDataA!$DA$9</f>
        <v>3.6519999999999999E-3</v>
      </c>
      <c r="G106" s="2">
        <f>ChartDataA!$DA$10</f>
        <v>1.5431349999999999</v>
      </c>
      <c r="H106" s="2">
        <f>ChartDataA!$DA$11</f>
        <v>0</v>
      </c>
      <c r="I106" s="2">
        <f>ChartDataA!$DA$12</f>
        <v>1.1174499999999981</v>
      </c>
    </row>
    <row r="107" spans="1:9">
      <c r="B107" s="2">
        <f>ChartDataA!$DB$5</f>
        <v>3.3913339999999996</v>
      </c>
      <c r="C107" s="2">
        <f>ChartDataA!$DB$6</f>
        <v>0</v>
      </c>
      <c r="D107" s="2">
        <f>ChartDataA!$DB$7</f>
        <v>5.1047799999999999</v>
      </c>
      <c r="E107" s="2">
        <f>ChartDataA!$DB$8</f>
        <v>5.593324</v>
      </c>
      <c r="F107" s="2">
        <f>ChartDataA!$DB$9</f>
        <v>3.7329999999999998E-3</v>
      </c>
      <c r="G107" s="2">
        <f>ChartDataA!$DB$10</f>
        <v>1.4857319999999998</v>
      </c>
      <c r="H107" s="2">
        <f>ChartDataA!$DB$11</f>
        <v>0</v>
      </c>
      <c r="I107" s="2">
        <f>ChartDataA!$DB$12</f>
        <v>8.9947999999997919E-2</v>
      </c>
    </row>
    <row r="108" spans="1:9">
      <c r="B108" s="2">
        <f>ChartDataA!$DC$5</f>
        <v>3.542494</v>
      </c>
      <c r="C108" s="2">
        <f>ChartDataA!$DC$6</f>
        <v>0</v>
      </c>
      <c r="D108" s="2">
        <f>ChartDataA!$DC$7</f>
        <v>5.3724799999999995</v>
      </c>
      <c r="E108" s="2">
        <f>ChartDataA!$DC$8</f>
        <v>6.1871499999999999</v>
      </c>
      <c r="F108" s="2">
        <f>ChartDataA!$DC$9</f>
        <v>4.2560000000000002E-3</v>
      </c>
      <c r="G108" s="2">
        <f>ChartDataA!$DC$10</f>
        <v>1.4159759999999999</v>
      </c>
      <c r="H108" s="2">
        <f>ChartDataA!$DC$11</f>
        <v>0</v>
      </c>
      <c r="I108" s="2">
        <f>ChartDataA!$DC$12</f>
        <v>7.8519000000000005E-2</v>
      </c>
    </row>
    <row r="109" spans="1:9">
      <c r="B109" s="2">
        <f>ChartDataA!$DD$5</f>
        <v>3.1460999999999997</v>
      </c>
      <c r="C109" s="2">
        <f>ChartDataA!$DD$6</f>
        <v>0</v>
      </c>
      <c r="D109" s="2">
        <f>ChartDataA!$DD$7</f>
        <v>5.2033139999999998</v>
      </c>
      <c r="E109" s="2">
        <f>ChartDataA!$DD$8</f>
        <v>5.8433449999999993</v>
      </c>
      <c r="F109" s="2">
        <f>ChartDataA!$DD$9</f>
        <v>4.4780000000000002E-3</v>
      </c>
      <c r="G109" s="2">
        <f>ChartDataA!$DD$10</f>
        <v>1.3129959999999998</v>
      </c>
      <c r="H109" s="2">
        <f>ChartDataA!$DD$11</f>
        <v>0</v>
      </c>
      <c r="I109" s="2">
        <f>ChartDataA!$DD$12</f>
        <v>6.2504000000000559E-2</v>
      </c>
    </row>
    <row r="110" spans="1:9">
      <c r="B110" s="2">
        <f>ChartDataA!$DE$5</f>
        <v>3.4819839999999997</v>
      </c>
      <c r="C110" s="2">
        <f>ChartDataA!$DE$6</f>
        <v>0</v>
      </c>
      <c r="D110" s="2">
        <f>ChartDataA!$DE$7</f>
        <v>5.1766220000000001</v>
      </c>
      <c r="E110" s="2">
        <f>ChartDataA!$DE$8</f>
        <v>5.3680319999999995</v>
      </c>
      <c r="F110" s="2">
        <f>ChartDataA!$DE$9</f>
        <v>4.6600000000000001E-3</v>
      </c>
      <c r="G110" s="2">
        <f>ChartDataA!$DE$10</f>
        <v>1.1851799999999999</v>
      </c>
      <c r="H110" s="2">
        <f>ChartDataA!$DE$11</f>
        <v>0</v>
      </c>
      <c r="I110" s="2">
        <f>ChartDataA!$DE$12</f>
        <v>3.532800000000158E-2</v>
      </c>
    </row>
    <row r="111" spans="1:9">
      <c r="A111" s="2" t="str">
        <f>ChartDataA!$DF$4</f>
        <v>yt 31 12 2019</v>
      </c>
      <c r="B111" s="2">
        <f>ChartDataA!$DF$5</f>
        <v>4.207611</v>
      </c>
      <c r="C111" s="2">
        <f>ChartDataA!$DF$6</f>
        <v>0</v>
      </c>
      <c r="D111" s="2">
        <f>ChartDataA!$DF$7</f>
        <v>5.0927319999999998</v>
      </c>
      <c r="E111" s="2">
        <f>ChartDataA!$DF$8</f>
        <v>4.9672299999999998</v>
      </c>
      <c r="F111" s="2">
        <f>ChartDataA!$DF$9</f>
        <v>4.8189999999999995E-3</v>
      </c>
      <c r="G111" s="2">
        <f>ChartDataA!$DF$10</f>
        <v>0.87119499999999994</v>
      </c>
      <c r="H111" s="2">
        <f>ChartDataA!$DF$11</f>
        <v>0</v>
      </c>
      <c r="I111" s="2">
        <f>ChartDataA!$DF$12</f>
        <v>4.2825000000000557E-2</v>
      </c>
    </row>
    <row r="112" spans="1:9">
      <c r="B112" s="2">
        <f>ChartDataA!$DG$5</f>
        <v>4.2472069999999995</v>
      </c>
      <c r="C112" s="2">
        <f>ChartDataA!$DG$6</f>
        <v>0</v>
      </c>
      <c r="D112" s="2">
        <f>ChartDataA!$DG$7</f>
        <v>4.9653010000000002</v>
      </c>
      <c r="E112" s="2">
        <f>ChartDataA!$DG$8</f>
        <v>5.0673189999999995</v>
      </c>
      <c r="F112" s="2">
        <f>ChartDataA!$DG$9</f>
        <v>5.4549999999999998E-3</v>
      </c>
      <c r="G112" s="2">
        <f>ChartDataA!$DG$10</f>
        <v>0.817801</v>
      </c>
      <c r="H112" s="2">
        <f>ChartDataA!$DG$11</f>
        <v>0</v>
      </c>
      <c r="I112" s="2">
        <f>ChartDataA!$DG$12</f>
        <v>2.6012000000001478E-2</v>
      </c>
    </row>
    <row r="113" spans="1:9">
      <c r="B113" s="2">
        <f>ChartDataA!$DH$5</f>
        <v>3.7911259999999998</v>
      </c>
      <c r="C113" s="2">
        <f>ChartDataA!$DH$6</f>
        <v>0</v>
      </c>
      <c r="D113" s="2">
        <f>ChartDataA!$DH$7</f>
        <v>4.6975379999999998</v>
      </c>
      <c r="E113" s="2">
        <f>ChartDataA!$DH$8</f>
        <v>5.0161600000000002</v>
      </c>
      <c r="F113" s="2">
        <f>ChartDataA!$DH$9</f>
        <v>5.672E-3</v>
      </c>
      <c r="G113" s="2">
        <f>ChartDataA!$DH$10</f>
        <v>0.68634600000000001</v>
      </c>
      <c r="H113" s="2">
        <f>ChartDataA!$DH$11</f>
        <v>0</v>
      </c>
      <c r="I113" s="2">
        <f>ChartDataA!$DH$12</f>
        <v>2.6021999999997547E-2</v>
      </c>
    </row>
    <row r="114" spans="1:9">
      <c r="B114" s="2">
        <f>ChartDataA!$DI$5</f>
        <v>4.5341680000000002</v>
      </c>
      <c r="C114" s="2">
        <f>ChartDataA!$DI$6</f>
        <v>0</v>
      </c>
      <c r="D114" s="2">
        <f>ChartDataA!$DI$7</f>
        <v>4.6984129999999995</v>
      </c>
      <c r="E114" s="2">
        <f>ChartDataA!$DI$8</f>
        <v>4.8811179999999998</v>
      </c>
      <c r="F114" s="2">
        <f>ChartDataA!$DI$9</f>
        <v>5.2829999999999995E-3</v>
      </c>
      <c r="G114" s="2">
        <f>ChartDataA!$DI$10</f>
        <v>0.61151</v>
      </c>
      <c r="H114" s="2">
        <f>ChartDataA!$DI$11</f>
        <v>0</v>
      </c>
      <c r="I114" s="2">
        <f>ChartDataA!$DI$12</f>
        <v>2.5844999999998564E-2</v>
      </c>
    </row>
    <row r="115" spans="1:9">
      <c r="B115" s="2">
        <f>ChartDataA!$DJ$5</f>
        <v>3.858457</v>
      </c>
      <c r="C115" s="2">
        <f>ChartDataA!$DJ$6</f>
        <v>0</v>
      </c>
      <c r="D115" s="2">
        <f>ChartDataA!$DJ$7</f>
        <v>4.6614789999999999</v>
      </c>
      <c r="E115" s="2">
        <f>ChartDataA!$DJ$8</f>
        <v>4.9692939999999997</v>
      </c>
      <c r="F115" s="2">
        <f>ChartDataA!$DJ$9</f>
        <v>4.8430000000000001E-3</v>
      </c>
      <c r="G115" s="2">
        <f>ChartDataA!$DJ$10</f>
        <v>0.54646099999999997</v>
      </c>
      <c r="H115" s="2">
        <f>ChartDataA!$DJ$11</f>
        <v>0</v>
      </c>
      <c r="I115" s="2">
        <f>ChartDataA!$DJ$12</f>
        <v>2.9424000000000561E-2</v>
      </c>
    </row>
    <row r="116" spans="1:9">
      <c r="B116" s="2">
        <f>ChartDataA!$DK$5</f>
        <v>3.264694</v>
      </c>
      <c r="C116" s="2">
        <f>ChartDataA!$DK$6</f>
        <v>0</v>
      </c>
      <c r="D116" s="2">
        <f>ChartDataA!$DK$7</f>
        <v>4.2742459999999998</v>
      </c>
      <c r="E116" s="2">
        <f>ChartDataA!$DK$8</f>
        <v>5.099615</v>
      </c>
      <c r="F116" s="2">
        <f>ChartDataA!$DK$9</f>
        <v>4.7139999999999994E-3</v>
      </c>
      <c r="G116" s="2">
        <f>ChartDataA!$DK$10</f>
        <v>0.16868999999999998</v>
      </c>
      <c r="H116" s="2">
        <f>ChartDataA!$DK$11</f>
        <v>0</v>
      </c>
      <c r="I116" s="2">
        <f>ChartDataA!$DK$12</f>
        <v>3.8152000000000186E-2</v>
      </c>
    </row>
    <row r="117" spans="1:9">
      <c r="A117" s="2" t="str">
        <f>ChartDataA!$DL$4</f>
        <v>yt 30 06 2020</v>
      </c>
      <c r="B117" s="2">
        <f>ChartDataA!$DL$5</f>
        <v>3.2617129999999999</v>
      </c>
      <c r="C117" s="2">
        <f>ChartDataA!$DL$6</f>
        <v>0</v>
      </c>
      <c r="D117" s="2">
        <f>ChartDataA!$DL$7</f>
        <v>4.4906429999999995</v>
      </c>
      <c r="E117" s="2">
        <f>ChartDataA!$DL$8</f>
        <v>5.1495379999999997</v>
      </c>
      <c r="F117" s="2">
        <f>ChartDataA!$DL$9</f>
        <v>4.5649999999999996E-3</v>
      </c>
      <c r="G117" s="2">
        <f>ChartDataA!$DL$10</f>
        <v>0.121822</v>
      </c>
      <c r="H117" s="2">
        <f>ChartDataA!$DL$11</f>
        <v>0</v>
      </c>
      <c r="I117" s="2">
        <f>ChartDataA!$DL$12</f>
        <v>4.7144000000001185E-2</v>
      </c>
    </row>
    <row r="118" spans="1:9">
      <c r="B118" s="2">
        <f>ChartDataA!$DM$5</f>
        <v>3.244475</v>
      </c>
      <c r="C118" s="2">
        <f>ChartDataA!$DM$6</f>
        <v>0</v>
      </c>
      <c r="D118" s="2">
        <f>ChartDataA!$DM$7</f>
        <v>4.4302320000000002</v>
      </c>
      <c r="E118" s="2">
        <f>ChartDataA!$DM$8</f>
        <v>4.9182239999999995</v>
      </c>
      <c r="F118" s="2">
        <f>ChartDataA!$DM$9</f>
        <v>4.1529999999999996E-3</v>
      </c>
      <c r="G118" s="2">
        <f>ChartDataA!$DM$10</f>
        <v>0.10624299999999999</v>
      </c>
      <c r="H118" s="2">
        <f>ChartDataA!$DM$11</f>
        <v>0</v>
      </c>
      <c r="I118" s="2">
        <f>ChartDataA!$DM$12</f>
        <v>5.5146000000000583E-2</v>
      </c>
    </row>
    <row r="119" spans="1:9">
      <c r="B119" s="2">
        <f>ChartDataA!$DN$5</f>
        <v>3.8075429999999999</v>
      </c>
      <c r="C119" s="2">
        <f>ChartDataA!$DN$6</f>
        <v>0</v>
      </c>
      <c r="D119" s="2">
        <f>ChartDataA!$DN$7</f>
        <v>4.7849240000000002</v>
      </c>
      <c r="E119" s="2">
        <f>ChartDataA!$DN$8</f>
        <v>4.6452080000000002</v>
      </c>
      <c r="F119" s="2">
        <f>ChartDataA!$DN$9</f>
        <v>3.8869999999999998E-3</v>
      </c>
      <c r="G119" s="2">
        <f>ChartDataA!$DN$10</f>
        <v>0.11831599999999999</v>
      </c>
      <c r="H119" s="2">
        <f>ChartDataA!$DN$11</f>
        <v>0</v>
      </c>
      <c r="I119" s="2">
        <f>ChartDataA!$DN$12</f>
        <v>5.8200999999998615E-2</v>
      </c>
    </row>
    <row r="120" spans="1:9">
      <c r="B120" s="2">
        <f>ChartDataA!$DO$5</f>
        <v>3.324649</v>
      </c>
      <c r="C120" s="2">
        <f>ChartDataA!$DO$6</f>
        <v>0</v>
      </c>
      <c r="D120" s="2">
        <f>ChartDataA!$DO$7</f>
        <v>4.8653240000000002</v>
      </c>
      <c r="E120" s="2">
        <f>ChartDataA!$DO$8</f>
        <v>4.0451579999999998</v>
      </c>
      <c r="F120" s="2">
        <f>ChartDataA!$DO$9</f>
        <v>3.1879999999999999E-3</v>
      </c>
      <c r="G120" s="2">
        <f>ChartDataA!$DO$10</f>
        <v>2.2929299999999997</v>
      </c>
      <c r="H120" s="2">
        <f>ChartDataA!$DO$11</f>
        <v>0</v>
      </c>
      <c r="I120" s="2">
        <f>ChartDataA!$DO$12</f>
        <v>5.9364999999999668E-2</v>
      </c>
    </row>
    <row r="121" spans="1:9">
      <c r="B121" s="2">
        <f>ChartDataA!$DP$5</f>
        <v>3.2700929999999997</v>
      </c>
      <c r="C121" s="2">
        <f>ChartDataA!$DP$6</f>
        <v>0</v>
      </c>
      <c r="D121" s="2">
        <f>ChartDataA!$DP$7</f>
        <v>5.1762699999999997</v>
      </c>
      <c r="E121" s="2">
        <f>ChartDataA!$DP$8</f>
        <v>4.0352749999999995</v>
      </c>
      <c r="F121" s="2">
        <f>ChartDataA!$DP$9</f>
        <v>2.8149999999999998E-3</v>
      </c>
      <c r="G121" s="2">
        <f>ChartDataA!$DP$10</f>
        <v>2.2878819999999997</v>
      </c>
      <c r="H121" s="2">
        <f>ChartDataA!$DP$11</f>
        <v>0</v>
      </c>
      <c r="I121" s="2">
        <f>ChartDataA!$DP$12</f>
        <v>6.6131999999999636E-2</v>
      </c>
    </row>
    <row r="122" spans="1:9">
      <c r="B122" s="2">
        <f>ChartDataA!$DQ$5</f>
        <v>3.3444339999999997</v>
      </c>
      <c r="C122" s="2">
        <f>ChartDataA!$DQ$6</f>
        <v>0</v>
      </c>
      <c r="D122" s="2">
        <f>ChartDataA!$DQ$7</f>
        <v>5.346565</v>
      </c>
      <c r="E122" s="2">
        <f>ChartDataA!$DQ$8</f>
        <v>4.2187320000000001</v>
      </c>
      <c r="F122" s="2">
        <f>ChartDataA!$DQ$9</f>
        <v>2.382E-3</v>
      </c>
      <c r="G122" s="2">
        <f>ChartDataA!$DQ$10</f>
        <v>2.2859699999999998</v>
      </c>
      <c r="H122" s="2">
        <f>ChartDataA!$DQ$11</f>
        <v>0</v>
      </c>
      <c r="I122" s="2">
        <f>ChartDataA!$DQ$12</f>
        <v>9.0490999999998323E-2</v>
      </c>
    </row>
    <row r="123" spans="1:9">
      <c r="A123" s="2" t="str">
        <f>ChartDataA!$DR$4</f>
        <v>yt 31 12 2020</v>
      </c>
      <c r="B123" s="2">
        <f>ChartDataA!$DR$5</f>
        <v>2.6141169999999998</v>
      </c>
      <c r="C123" s="2">
        <f>ChartDataA!$DR$6</f>
        <v>0</v>
      </c>
      <c r="D123" s="2">
        <f>ChartDataA!$DR$7</f>
        <v>5.716869</v>
      </c>
      <c r="E123" s="2">
        <f>ChartDataA!$DR$8</f>
        <v>4.3535469999999998</v>
      </c>
      <c r="F123" s="2">
        <f>ChartDataA!$DR$9</f>
        <v>1.8519999999999999E-3</v>
      </c>
      <c r="G123" s="2">
        <f>ChartDataA!$DR$10</f>
        <v>2.2786949999999999</v>
      </c>
      <c r="H123" s="2">
        <f>ChartDataA!$DR$11</f>
        <v>9.9999999999999991E-6</v>
      </c>
      <c r="I123" s="2">
        <f>ChartDataA!$DR$12</f>
        <v>7.550200000000018E-2</v>
      </c>
    </row>
    <row r="124" spans="1:9">
      <c r="B124" s="2">
        <f>ChartDataA!$DS$5</f>
        <v>2.6990699999999999</v>
      </c>
      <c r="C124" s="2">
        <f>ChartDataA!$DS$6</f>
        <v>0</v>
      </c>
      <c r="D124" s="2">
        <f>ChartDataA!$DS$7</f>
        <v>6.1676449999999994</v>
      </c>
      <c r="E124" s="2">
        <f>ChartDataA!$DS$8</f>
        <v>4.301437</v>
      </c>
      <c r="F124" s="2">
        <f>ChartDataA!$DS$9</f>
        <v>9.1E-4</v>
      </c>
      <c r="G124" s="2">
        <f>ChartDataA!$DS$10</f>
        <v>2.3806689999999997</v>
      </c>
      <c r="H124" s="2">
        <f>ChartDataA!$DS$11</f>
        <v>6.7999999999999999E-5</v>
      </c>
      <c r="I124" s="2">
        <f>ChartDataA!$DS$12</f>
        <v>7.118600000000086E-2</v>
      </c>
    </row>
    <row r="125" spans="1:9">
      <c r="B125" s="2">
        <f>ChartDataA!$DT$5</f>
        <v>2.7596889999999998</v>
      </c>
      <c r="C125" s="2">
        <f>ChartDataA!$DT$6</f>
        <v>0</v>
      </c>
      <c r="D125" s="2">
        <f>ChartDataA!$DT$7</f>
        <v>6.3920509999999995</v>
      </c>
      <c r="E125" s="2">
        <f>ChartDataA!$DT$8</f>
        <v>4.2691159999999995</v>
      </c>
      <c r="F125" s="2">
        <f>ChartDataA!$DT$9</f>
        <v>6.2500000000000001E-4</v>
      </c>
      <c r="G125" s="2">
        <f>ChartDataA!$DT$10</f>
        <v>2.3984479999999997</v>
      </c>
      <c r="H125" s="2">
        <f>ChartDataA!$DT$11</f>
        <v>1.02E-4</v>
      </c>
      <c r="I125" s="2">
        <f>ChartDataA!$DT$12</f>
        <v>7.2100000000000719E-2</v>
      </c>
    </row>
    <row r="126" spans="1:9">
      <c r="B126" s="2">
        <f>ChartDataA!$DU$5</f>
        <v>2.5323959999999999</v>
      </c>
      <c r="C126" s="2">
        <f>ChartDataA!$DU$6</f>
        <v>0</v>
      </c>
      <c r="D126" s="2">
        <f>ChartDataA!$DU$7</f>
        <v>6.3909099999999999</v>
      </c>
      <c r="E126" s="2">
        <f>ChartDataA!$DU$8</f>
        <v>4.2338179999999994</v>
      </c>
      <c r="F126" s="2">
        <f>ChartDataA!$DU$9</f>
        <v>6.0899999999999995E-4</v>
      </c>
      <c r="G126" s="2">
        <f>ChartDataA!$DU$10</f>
        <v>2.3990969999999998</v>
      </c>
      <c r="H126" s="2">
        <f>ChartDataA!$DU$11</f>
        <v>1.08E-4</v>
      </c>
      <c r="I126" s="2">
        <f>ChartDataA!$DU$12</f>
        <v>7.5731999999998578E-2</v>
      </c>
    </row>
    <row r="127" spans="1:9">
      <c r="B127" s="2">
        <f>ChartDataA!$DV$5</f>
        <v>2.5514989999999997</v>
      </c>
      <c r="C127" s="2">
        <f>ChartDataA!$DV$6</f>
        <v>0</v>
      </c>
      <c r="D127" s="2">
        <f>ChartDataA!$DV$7</f>
        <v>6.4372780000000001</v>
      </c>
      <c r="E127" s="2">
        <f>ChartDataA!$DV$8</f>
        <v>4.3405829999999996</v>
      </c>
      <c r="F127" s="2">
        <f>ChartDataA!$DV$9</f>
        <v>6.4599999999999998E-4</v>
      </c>
      <c r="G127" s="2">
        <f>ChartDataA!$DV$10</f>
        <v>2.3923229999999998</v>
      </c>
      <c r="H127" s="2">
        <f>ChartDataA!$DV$11</f>
        <v>1.66E-4</v>
      </c>
      <c r="I127" s="2">
        <f>ChartDataA!$DV$12</f>
        <v>7.2915000000000063E-2</v>
      </c>
    </row>
    <row r="128" spans="1:9">
      <c r="B128" s="2">
        <f>ChartDataA!$DW$5</f>
        <v>2.610681</v>
      </c>
      <c r="C128" s="2">
        <f>ChartDataA!$DW$6</f>
        <v>0</v>
      </c>
      <c r="D128" s="2">
        <f>ChartDataA!$DW$7</f>
        <v>6.5032369999999995</v>
      </c>
      <c r="E128" s="2">
        <f>ChartDataA!$DW$8</f>
        <v>4.6859440000000001</v>
      </c>
      <c r="F128" s="2">
        <f>ChartDataA!$DW$9</f>
        <v>5.8900000000000001E-4</v>
      </c>
      <c r="G128" s="2">
        <f>ChartDataA!$DW$10</f>
        <v>2.4001950000000001</v>
      </c>
      <c r="H128" s="2">
        <f>ChartDataA!$DW$11</f>
        <v>2.81E-4</v>
      </c>
      <c r="I128" s="2">
        <f>ChartDataA!$DW$12</f>
        <v>6.3953000000001481E-2</v>
      </c>
    </row>
    <row r="129" spans="1:9">
      <c r="A129" s="2" t="str">
        <f>ChartDataA!$DX$4</f>
        <v>yt 30 06 2021</v>
      </c>
      <c r="B129" s="2">
        <f>ChartDataA!$DX$5</f>
        <v>2.6269670000000001</v>
      </c>
      <c r="C129" s="2">
        <f>ChartDataA!$DX$6</f>
        <v>0</v>
      </c>
      <c r="D129" s="2">
        <f>ChartDataA!$DX$7</f>
        <v>6.5607530000000001</v>
      </c>
      <c r="E129" s="2">
        <f>ChartDataA!$DX$8</f>
        <v>4.914453</v>
      </c>
      <c r="F129" s="2">
        <f>ChartDataA!$DX$9</f>
        <v>5.5499999999999994E-4</v>
      </c>
      <c r="G129" s="2">
        <f>ChartDataA!$DX$10</f>
        <v>2.3991530000000001</v>
      </c>
      <c r="H129" s="2">
        <f>ChartDataA!$DX$11</f>
        <v>2.81E-4</v>
      </c>
      <c r="I129" s="2">
        <f>ChartDataA!$DX$12</f>
        <v>5.8529000000000053E-2</v>
      </c>
    </row>
    <row r="130" spans="1:9">
      <c r="B130" s="2">
        <f>ChartDataA!$DY$5</f>
        <v>2.6524299999999998</v>
      </c>
      <c r="C130" s="2">
        <f>ChartDataA!$DY$6</f>
        <v>0</v>
      </c>
      <c r="D130" s="2">
        <f>ChartDataA!$DY$7</f>
        <v>6.9469179999999993</v>
      </c>
      <c r="E130" s="2">
        <f>ChartDataA!$DY$8</f>
        <v>5.2377569999999993</v>
      </c>
      <c r="F130" s="2">
        <f>ChartDataA!$DY$9</f>
        <v>5.5099999999999995E-4</v>
      </c>
      <c r="G130" s="2">
        <f>ChartDataA!$DY$10</f>
        <v>2.3970769999999999</v>
      </c>
      <c r="H130" s="2">
        <f>ChartDataA!$DY$11</f>
        <v>2.9299999999999997E-4</v>
      </c>
      <c r="I130" s="2">
        <f>ChartDataA!$DY$12</f>
        <v>4.9520000000002895E-2</v>
      </c>
    </row>
    <row r="131" spans="1:9">
      <c r="B131" s="2">
        <f>ChartDataA!$DZ$5</f>
        <v>2.0999279999999998</v>
      </c>
      <c r="C131" s="2">
        <f>ChartDataA!$DZ$6</f>
        <v>0</v>
      </c>
      <c r="D131" s="2">
        <f>ChartDataA!$DZ$7</f>
        <v>6.8496509999999997</v>
      </c>
      <c r="E131" s="2">
        <f>ChartDataA!$DZ$8</f>
        <v>5.5694979999999994</v>
      </c>
      <c r="F131" s="2">
        <f>ChartDataA!$DZ$9</f>
        <v>5.1099999999999995E-4</v>
      </c>
      <c r="G131" s="2">
        <f>ChartDataA!$DZ$10</f>
        <v>2.3878019999999998</v>
      </c>
      <c r="H131" s="2">
        <f>ChartDataA!$DZ$11</f>
        <v>2.9299999999999997E-4</v>
      </c>
      <c r="I131" s="2">
        <f>ChartDataA!$DZ$12</f>
        <v>4.7392000000002099E-2</v>
      </c>
    </row>
    <row r="132" spans="1:9">
      <c r="B132" s="2">
        <f>ChartDataA!$EA$5</f>
        <v>2.6717869999999997</v>
      </c>
      <c r="C132" s="2">
        <f>ChartDataA!$EA$6</f>
        <v>0</v>
      </c>
      <c r="D132" s="2">
        <f>ChartDataA!$EA$7</f>
        <v>6.948982</v>
      </c>
      <c r="E132" s="2">
        <f>ChartDataA!$EA$8</f>
        <v>5.9215739999999997</v>
      </c>
      <c r="F132" s="2">
        <f>ChartDataA!$EA$9</f>
        <v>7.9699999999999997E-4</v>
      </c>
      <c r="G132" s="2">
        <f>ChartDataA!$EA$10</f>
        <v>0.223026</v>
      </c>
      <c r="H132" s="2">
        <f>ChartDataA!$EA$11</f>
        <v>2.9299999999999997E-4</v>
      </c>
      <c r="I132" s="2">
        <f>ChartDataA!$EA$12</f>
        <v>4.8747999999998015E-2</v>
      </c>
    </row>
    <row r="133" spans="1:9">
      <c r="B133" s="2">
        <f>ChartDataA!$EB$5</f>
        <v>2.756618</v>
      </c>
      <c r="C133" s="2">
        <f>ChartDataA!$EB$6</f>
        <v>0</v>
      </c>
      <c r="D133" s="2">
        <f>ChartDataA!$EB$7</f>
        <v>7.5138159999999994</v>
      </c>
      <c r="E133" s="2">
        <f>ChartDataA!$EB$8</f>
        <v>6.3411399999999993</v>
      </c>
      <c r="F133" s="2">
        <f>ChartDataA!$EB$9</f>
        <v>5.0099999999999993E-4</v>
      </c>
      <c r="G133" s="2">
        <f>ChartDataA!$EB$10</f>
        <v>0.21842799999999998</v>
      </c>
      <c r="H133" s="2">
        <f>ChartDataA!$EB$11</f>
        <v>2.9299999999999997E-4</v>
      </c>
      <c r="I133" s="2">
        <f>ChartDataA!$EB$12</f>
        <v>4.2769000000003388E-2</v>
      </c>
    </row>
    <row r="134" spans="1:9">
      <c r="B134" s="2">
        <f>ChartDataA!$EC$5</f>
        <v>2.2166699999999997</v>
      </c>
      <c r="C134" s="2">
        <f>ChartDataA!$EC$6</f>
        <v>0</v>
      </c>
      <c r="D134" s="2">
        <f>ChartDataA!$EC$7</f>
        <v>8.0439620000000005</v>
      </c>
      <c r="E134" s="2">
        <f>ChartDataA!$EC$8</f>
        <v>6.8372909999999996</v>
      </c>
      <c r="F134" s="2">
        <f>ChartDataA!$EC$9</f>
        <v>4.9299999999999995E-4</v>
      </c>
      <c r="G134" s="2">
        <f>ChartDataA!$EC$10</f>
        <v>0.25586900000000001</v>
      </c>
      <c r="H134" s="2">
        <f>ChartDataA!$EC$11</f>
        <v>2.9299999999999997E-4</v>
      </c>
      <c r="I134" s="2">
        <f>ChartDataA!$EC$12</f>
        <v>0.24610799999999777</v>
      </c>
    </row>
    <row r="135" spans="1:9">
      <c r="A135" s="2" t="str">
        <f>ChartDataA!$ED$4</f>
        <v>yt 31 12 2021</v>
      </c>
      <c r="B135" s="2">
        <f>ChartDataA!$ED$5</f>
        <v>2.3202579999999999</v>
      </c>
      <c r="C135" s="2">
        <f>ChartDataA!$ED$6</f>
        <v>0</v>
      </c>
      <c r="D135" s="2">
        <f>ChartDataA!$ED$7</f>
        <v>8.125653999999999</v>
      </c>
      <c r="E135" s="2">
        <f>ChartDataA!$ED$8</f>
        <v>7.1950219999999998</v>
      </c>
      <c r="F135" s="2">
        <f>ChartDataA!$ED$9</f>
        <v>4.6499999999999997E-4</v>
      </c>
      <c r="G135" s="2">
        <f>ChartDataA!$ED$10</f>
        <v>0.26872499999999999</v>
      </c>
      <c r="H135" s="2">
        <f>ChartDataA!$ED$11</f>
        <v>2.8299999999999999E-4</v>
      </c>
      <c r="I135" s="2">
        <f>ChartDataA!$ED$12</f>
        <v>0.32994800000000168</v>
      </c>
    </row>
    <row r="136" spans="1:9">
      <c r="B136" s="2">
        <f>ChartDataA!$EE$5</f>
        <v>2.297723</v>
      </c>
      <c r="C136" s="2">
        <f>ChartDataA!$EE$6</f>
        <v>0</v>
      </c>
      <c r="D136" s="2">
        <f>ChartDataA!$EE$7</f>
        <v>9.9140949999999997</v>
      </c>
      <c r="E136" s="2">
        <f>ChartDataA!$EE$8</f>
        <v>7.4853969999999999</v>
      </c>
      <c r="F136" s="2">
        <f>ChartDataA!$EE$9</f>
        <v>4.0999999999999999E-4</v>
      </c>
      <c r="G136" s="2">
        <f>ChartDataA!$EE$10</f>
        <v>3.169324</v>
      </c>
      <c r="H136" s="2">
        <f>ChartDataA!$EE$11</f>
        <v>2.2499999999999999E-4</v>
      </c>
      <c r="I136" s="2">
        <f>ChartDataA!$EE$12</f>
        <v>0.35312100000000157</v>
      </c>
    </row>
    <row r="137" spans="1:9">
      <c r="B137" s="2">
        <f>ChartDataA!$EF$5</f>
        <v>2.3358339999999997</v>
      </c>
      <c r="C137" s="2">
        <f>ChartDataA!$EF$6</f>
        <v>0</v>
      </c>
      <c r="D137" s="2">
        <f>ChartDataA!$EF$7</f>
        <v>12.112570999999999</v>
      </c>
      <c r="E137" s="2">
        <f>ChartDataA!$EF$8</f>
        <v>8.2036789999999993</v>
      </c>
      <c r="F137" s="2">
        <f>ChartDataA!$EF$9</f>
        <v>4.0999999999999999E-4</v>
      </c>
      <c r="G137" s="2">
        <f>ChartDataA!$EF$10</f>
        <v>5.846692</v>
      </c>
      <c r="H137" s="2">
        <f>ChartDataA!$EF$11</f>
        <v>1.9099999999999998E-4</v>
      </c>
      <c r="I137" s="2">
        <f>ChartDataA!$EF$12</f>
        <v>0.36127500000000268</v>
      </c>
    </row>
    <row r="138" spans="1:9">
      <c r="B138" s="2">
        <f>ChartDataA!$EG$5</f>
        <v>1.8786069999999999</v>
      </c>
      <c r="C138" s="2">
        <f>ChartDataA!$EG$6</f>
        <v>0</v>
      </c>
      <c r="D138" s="2">
        <f>ChartDataA!$EG$7</f>
        <v>13.056163</v>
      </c>
      <c r="E138" s="2">
        <f>ChartDataA!$EG$8</f>
        <v>9.4714650000000002</v>
      </c>
      <c r="F138" s="2">
        <f>ChartDataA!$EG$9</f>
        <v>3.7299999999999996E-4</v>
      </c>
      <c r="G138" s="2">
        <f>ChartDataA!$EG$10</f>
        <v>6.7459499999999997</v>
      </c>
      <c r="H138" s="2">
        <f>ChartDataA!$EG$11</f>
        <v>1.85E-4</v>
      </c>
      <c r="I138" s="2">
        <f>ChartDataA!$EG$12</f>
        <v>0.4394820000000017</v>
      </c>
    </row>
    <row r="139" spans="1:9">
      <c r="B139" s="2">
        <f>ChartDataA!$EH$5</f>
        <v>2.059714</v>
      </c>
      <c r="C139" s="2">
        <f>ChartDataA!$EH$6</f>
        <v>4.1999999999999997E-3</v>
      </c>
      <c r="D139" s="2">
        <f>ChartDataA!$EH$7</f>
        <v>14.265044</v>
      </c>
      <c r="E139" s="2">
        <f>ChartDataA!$EH$8</f>
        <v>10.132835</v>
      </c>
      <c r="F139" s="2">
        <f>ChartDataA!$EH$9</f>
        <v>3.0499999999999999E-4</v>
      </c>
      <c r="G139" s="2">
        <f>ChartDataA!$EH$10</f>
        <v>7.5219519999999997</v>
      </c>
      <c r="H139" s="2">
        <f>ChartDataA!$EH$11</f>
        <v>2.7569E-2</v>
      </c>
      <c r="I139" s="2">
        <f>ChartDataA!$EH$12</f>
        <v>0.69485699999999895</v>
      </c>
    </row>
    <row r="140" spans="1:9">
      <c r="B140" s="2">
        <f>ChartDataA!$EI$5</f>
        <v>2.1514329999999999</v>
      </c>
      <c r="C140" s="2">
        <f>ChartDataA!$EI$6</f>
        <v>4.1999999999999997E-3</v>
      </c>
      <c r="D140" s="2">
        <f>ChartDataA!$EI$7</f>
        <v>15.246048999999999</v>
      </c>
      <c r="E140" s="2">
        <f>ChartDataA!$EI$8</f>
        <v>11.161683</v>
      </c>
      <c r="F140" s="2">
        <f>ChartDataA!$EI$9</f>
        <v>3.0499999999999999E-4</v>
      </c>
      <c r="G140" s="2">
        <f>ChartDataA!$EI$10</f>
        <v>8.3633759999999988</v>
      </c>
      <c r="H140" s="2">
        <f>ChartDataA!$EI$11</f>
        <v>2.7458E-2</v>
      </c>
      <c r="I140" s="2">
        <f>ChartDataA!$EI$12</f>
        <v>1.0093109999999967</v>
      </c>
    </row>
    <row r="141" spans="1:9">
      <c r="A141" s="2" t="str">
        <f>ChartDataA!$EJ$4</f>
        <v>yt 30 06 2022</v>
      </c>
      <c r="B141" s="2">
        <f>ChartDataA!$EJ$5</f>
        <v>2.381561</v>
      </c>
      <c r="C141" s="2">
        <f>ChartDataA!$EJ$6</f>
        <v>4.1999999999999997E-3</v>
      </c>
      <c r="D141" s="2">
        <f>ChartDataA!$EJ$7</f>
        <v>16.685396000000001</v>
      </c>
      <c r="E141" s="2">
        <f>ChartDataA!$EJ$8</f>
        <v>12.493243999999999</v>
      </c>
      <c r="F141" s="2">
        <f>ChartDataA!$EJ$9</f>
        <v>2.9799999999999998E-4</v>
      </c>
      <c r="G141" s="2">
        <f>ChartDataA!$EJ$10</f>
        <v>10.081085999999999</v>
      </c>
      <c r="H141" s="2">
        <f>ChartDataA!$EJ$11</f>
        <v>2.7458E-2</v>
      </c>
      <c r="I141" s="2">
        <f>ChartDataA!$EJ$12</f>
        <v>1.0858179999999962</v>
      </c>
    </row>
    <row r="142" spans="1:9">
      <c r="B142" s="2">
        <f>ChartDataA!$EK$5</f>
        <v>4.0770960000000001</v>
      </c>
      <c r="C142" s="2">
        <f>ChartDataA!$EK$6</f>
        <v>0.90889900000000001</v>
      </c>
      <c r="D142" s="2">
        <f>ChartDataA!$EK$7</f>
        <v>19.375826999999997</v>
      </c>
      <c r="E142" s="2">
        <f>ChartDataA!$EK$8</f>
        <v>14.104773</v>
      </c>
      <c r="F142" s="2">
        <f>ChartDataA!$EK$9</f>
        <v>2.8600000000000001E-4</v>
      </c>
      <c r="G142" s="2">
        <f>ChartDataA!$EK$10</f>
        <v>11.852084</v>
      </c>
      <c r="H142" s="2">
        <f>ChartDataA!$EK$11</f>
        <v>2.7445999999999998E-2</v>
      </c>
      <c r="I142" s="2">
        <f>ChartDataA!$EK$12</f>
        <v>2.4949520000000049</v>
      </c>
    </row>
    <row r="143" spans="1:9">
      <c r="B143" s="2">
        <f>ChartDataA!$EL$5</f>
        <v>4.3044359999999999</v>
      </c>
      <c r="C143" s="2">
        <f>ChartDataA!$EL$6</f>
        <v>0.90889900000000001</v>
      </c>
      <c r="D143" s="2">
        <f>ChartDataA!$EL$7</f>
        <v>22.89846</v>
      </c>
      <c r="E143" s="2">
        <f>ChartDataA!$EL$8</f>
        <v>15.513192999999999</v>
      </c>
      <c r="F143" s="2">
        <f>ChartDataA!$EL$9</f>
        <v>2.8600000000000001E-4</v>
      </c>
      <c r="G143" s="2">
        <f>ChartDataA!$EL$10</f>
        <v>12.195986</v>
      </c>
      <c r="H143" s="2">
        <f>ChartDataA!$EL$11</f>
        <v>2.7445999999999998E-2</v>
      </c>
      <c r="I143" s="2">
        <f>ChartDataA!$EL$12</f>
        <v>2.8344079999999963</v>
      </c>
    </row>
    <row r="144" spans="1:9">
      <c r="B144" s="2">
        <f>ChartDataA!$EM$5</f>
        <v>4.1212270000000002</v>
      </c>
      <c r="C144" s="2">
        <f>ChartDataA!$EM$6</f>
        <v>0.91735099999999992</v>
      </c>
      <c r="D144" s="2">
        <f>ChartDataA!$EM$7</f>
        <v>26.87764</v>
      </c>
      <c r="E144" s="2">
        <f>ChartDataA!$EM$8</f>
        <v>16.971246999999998</v>
      </c>
      <c r="F144" s="2">
        <f>ChartDataA!$EM$9</f>
        <v>0</v>
      </c>
      <c r="G144" s="2">
        <f>ChartDataA!$EM$10</f>
        <v>14.335158</v>
      </c>
      <c r="H144" s="2">
        <f>ChartDataA!$EM$11</f>
        <v>2.7445999999999998E-2</v>
      </c>
      <c r="I144" s="2">
        <f>ChartDataA!$EM$12</f>
        <v>3.2317930000000032</v>
      </c>
    </row>
    <row r="145" spans="1:9">
      <c r="B145" s="2">
        <f>ChartDataA!$EN$5</f>
        <v>4.3681159999999997</v>
      </c>
      <c r="C145" s="2">
        <f>ChartDataA!$EN$6</f>
        <v>0.92725999999999997</v>
      </c>
      <c r="D145" s="2">
        <f>ChartDataA!$EN$7</f>
        <v>30.635778999999999</v>
      </c>
      <c r="E145" s="2">
        <f>ChartDataA!$EN$8</f>
        <v>18.031599</v>
      </c>
      <c r="F145" s="2">
        <f>ChartDataA!$EN$9</f>
        <v>0</v>
      </c>
      <c r="G145" s="2">
        <f>ChartDataA!$EN$10</f>
        <v>15.525419999999999</v>
      </c>
      <c r="H145" s="2">
        <f>ChartDataA!$EN$11</f>
        <v>2.7445999999999998E-2</v>
      </c>
      <c r="I145" s="2">
        <f>ChartDataA!$EN$12</f>
        <v>3.4877840000000049</v>
      </c>
    </row>
    <row r="146" spans="1:9">
      <c r="B146" s="2">
        <f>ChartDataA!$EO$5</f>
        <v>4.7430969999999997</v>
      </c>
      <c r="C146" s="2">
        <f>ChartDataA!$EO$6</f>
        <v>0.92770999999999992</v>
      </c>
      <c r="D146" s="2">
        <f>ChartDataA!$EO$7</f>
        <v>33.582816999999999</v>
      </c>
      <c r="E146" s="2">
        <f>ChartDataA!$EO$8</f>
        <v>18.315296999999997</v>
      </c>
      <c r="F146" s="2">
        <f>ChartDataA!$EO$9</f>
        <v>0</v>
      </c>
      <c r="G146" s="2">
        <f>ChartDataA!$EO$10</f>
        <v>16.593328</v>
      </c>
      <c r="H146" s="2">
        <f>ChartDataA!$EO$11</f>
        <v>2.7473999999999998E-2</v>
      </c>
      <c r="I146" s="2">
        <f>ChartDataA!$EO$12</f>
        <v>3.3204720000000094</v>
      </c>
    </row>
    <row r="147" spans="1:9">
      <c r="A147" s="2" t="str">
        <f>ChartDataA!$EP$4</f>
        <v>yt 31 12 2022</v>
      </c>
      <c r="B147" s="2">
        <f>ChartDataA!$EP$5</f>
        <v>4.8008850000000001</v>
      </c>
      <c r="C147" s="2">
        <f>ChartDataA!$EP$6</f>
        <v>0.92770999999999992</v>
      </c>
      <c r="D147" s="2">
        <f>ChartDataA!$EP$7</f>
        <v>35.018065</v>
      </c>
      <c r="E147" s="2">
        <f>ChartDataA!$EP$8</f>
        <v>18.140380999999998</v>
      </c>
      <c r="F147" s="2">
        <f>ChartDataA!$EP$9</f>
        <v>9.5E-4</v>
      </c>
      <c r="G147" s="2">
        <f>ChartDataA!$EP$10</f>
        <v>16.738427999999999</v>
      </c>
      <c r="H147" s="2">
        <f>ChartDataA!$EP$11</f>
        <v>2.7473999999999998E-2</v>
      </c>
      <c r="I147" s="2">
        <f>ChartDataA!$EP$12</f>
        <v>3.249488999999997</v>
      </c>
    </row>
    <row r="148" spans="1:9">
      <c r="B148" s="2">
        <f>ChartDataA!$EQ$5</f>
        <v>4.8031879999999996</v>
      </c>
      <c r="C148" s="2">
        <f>ChartDataA!$EQ$6</f>
        <v>0.92770999999999992</v>
      </c>
      <c r="D148" s="2">
        <f>ChartDataA!$EQ$7</f>
        <v>34.444251000000001</v>
      </c>
      <c r="E148" s="2">
        <f>ChartDataA!$EQ$8</f>
        <v>18.037803999999998</v>
      </c>
      <c r="F148" s="2">
        <f>ChartDataA!$EQ$9</f>
        <v>9.5E-4</v>
      </c>
      <c r="G148" s="2">
        <f>ChartDataA!$EQ$10</f>
        <v>13.869859999999999</v>
      </c>
      <c r="H148" s="2">
        <f>ChartDataA!$EQ$11</f>
        <v>2.7473999999999998E-2</v>
      </c>
      <c r="I148" s="2">
        <f>ChartDataA!$EQ$12</f>
        <v>3.2285699999999906</v>
      </c>
    </row>
    <row r="149" spans="1:9">
      <c r="B149" s="2">
        <f>ChartDataA!$ER$5</f>
        <v>4.940143</v>
      </c>
      <c r="C149" s="2">
        <f>ChartDataA!$ER$6</f>
        <v>0.92770999999999992</v>
      </c>
      <c r="D149" s="2">
        <f>ChartDataA!$ER$7</f>
        <v>33.682578999999997</v>
      </c>
      <c r="E149" s="2">
        <f>ChartDataA!$ER$8</f>
        <v>17.253107</v>
      </c>
      <c r="F149" s="2">
        <f>ChartDataA!$ER$9</f>
        <v>9.5E-4</v>
      </c>
      <c r="G149" s="2">
        <f>ChartDataA!$ER$10</f>
        <v>11.422613999999999</v>
      </c>
      <c r="H149" s="2">
        <f>ChartDataA!$ER$11</f>
        <v>2.7473999999999998E-2</v>
      </c>
      <c r="I149" s="2">
        <f>ChartDataA!$ER$12</f>
        <v>3.219781999999995</v>
      </c>
    </row>
    <row r="150" spans="1:9">
      <c r="B150" s="2">
        <f>ChartDataA!$ES$5</f>
        <v>4.9150789999999995</v>
      </c>
      <c r="C150" s="2">
        <f>ChartDataA!$ES$6</f>
        <v>0.92770999999999992</v>
      </c>
      <c r="D150" s="2">
        <f>ChartDataA!$ES$7</f>
        <v>33.881487999999997</v>
      </c>
      <c r="E150" s="2">
        <f>ChartDataA!$ES$8</f>
        <v>16.447562999999999</v>
      </c>
      <c r="F150" s="2">
        <f>ChartDataA!$ES$9</f>
        <v>6.313E-3</v>
      </c>
      <c r="G150" s="2">
        <f>ChartDataA!$ES$10</f>
        <v>10.884613999999999</v>
      </c>
      <c r="H150" s="2">
        <f>ChartDataA!$ES$11</f>
        <v>2.7473999999999998E-2</v>
      </c>
      <c r="I150" s="2">
        <f>ChartDataA!$ES$12</f>
        <v>3.1466910000000112</v>
      </c>
    </row>
    <row r="151" spans="1:9">
      <c r="B151" s="2">
        <f>ChartDataA!$ET$5</f>
        <v>4.8255999999999997</v>
      </c>
      <c r="C151" s="2">
        <f>ChartDataA!$ET$6</f>
        <v>0.92350999999999994</v>
      </c>
      <c r="D151" s="2">
        <f>ChartDataA!$ET$7</f>
        <v>36.112499</v>
      </c>
      <c r="E151" s="2">
        <f>ChartDataA!$ET$8</f>
        <v>16.571331000000001</v>
      </c>
      <c r="F151" s="2">
        <f>ChartDataA!$ET$9</f>
        <v>6.313E-3</v>
      </c>
      <c r="G151" s="2">
        <f>ChartDataA!$ET$10</f>
        <v>10.33944</v>
      </c>
      <c r="H151" s="2">
        <f>ChartDataA!$ET$11</f>
        <v>3.1999999999999999E-5</v>
      </c>
      <c r="I151" s="2">
        <f>ChartDataA!$ET$12</f>
        <v>2.8932490000000044</v>
      </c>
    </row>
    <row r="152" spans="1:9">
      <c r="B152" s="2">
        <f>ChartDataA!$EU$5</f>
        <v>4.7474559999999997</v>
      </c>
      <c r="C152" s="2">
        <f>ChartDataA!$EU$6</f>
        <v>0.92350999999999994</v>
      </c>
      <c r="D152" s="2">
        <f>ChartDataA!$EU$7</f>
        <v>37.587733</v>
      </c>
      <c r="E152" s="2">
        <f>ChartDataA!$EU$8</f>
        <v>16.255824999999998</v>
      </c>
      <c r="F152" s="2">
        <f>ChartDataA!$EU$9</f>
        <v>6.313E-3</v>
      </c>
      <c r="G152" s="2">
        <f>ChartDataA!$EU$10</f>
        <v>9.6946049999999993</v>
      </c>
      <c r="H152" s="2">
        <f>ChartDataA!$EU$11</f>
        <v>2.8E-5</v>
      </c>
      <c r="I152" s="2">
        <f>ChartDataA!$EU$12</f>
        <v>2.6094869999999872</v>
      </c>
    </row>
    <row r="153" spans="1:9">
      <c r="A153" s="2" t="str">
        <f>ChartDataA!$EV$4</f>
        <v>yt 30 06 2023</v>
      </c>
      <c r="B153" s="2">
        <f>ChartDataA!$EV$5</f>
        <v>4.5654719999999998</v>
      </c>
      <c r="C153" s="2">
        <f>ChartDataA!$EV$6</f>
        <v>0.92350999999999994</v>
      </c>
      <c r="D153" s="2">
        <f>ChartDataA!$EV$7</f>
        <v>39.372372999999996</v>
      </c>
      <c r="E153" s="2">
        <f>ChartDataA!$EV$8</f>
        <v>15.245915999999999</v>
      </c>
      <c r="F153" s="2">
        <f>ChartDataA!$EV$9</f>
        <v>1.2771999999999999E-2</v>
      </c>
      <c r="G153" s="2">
        <f>ChartDataA!$EV$10</f>
        <v>8.0371419999999993</v>
      </c>
      <c r="H153" s="2">
        <f>ChartDataA!$EV$11</f>
        <v>2.8E-5</v>
      </c>
      <c r="I153" s="2">
        <f>ChartDataA!$EV$12</f>
        <v>2.6033480000000111</v>
      </c>
    </row>
    <row r="154" spans="1:9">
      <c r="B154" s="2">
        <f>ChartDataA!$EW$5</f>
        <v>2.9201239999999999</v>
      </c>
      <c r="C154" s="2">
        <f>ChartDataA!$EW$6</f>
        <v>1.8810999999999998E-2</v>
      </c>
      <c r="D154" s="2">
        <f>ChartDataA!$EW$7</f>
        <v>41.138138999999995</v>
      </c>
      <c r="E154" s="2">
        <f>ChartDataA!$EW$8</f>
        <v>13.754617999999999</v>
      </c>
      <c r="F154" s="2">
        <f>ChartDataA!$EW$9</f>
        <v>2.5690999999999999E-2</v>
      </c>
      <c r="G154" s="2">
        <f>ChartDataA!$EW$10</f>
        <v>6.2804279999999997</v>
      </c>
      <c r="H154" s="2">
        <f>ChartDataA!$EW$11</f>
        <v>2.8E-5</v>
      </c>
      <c r="I154" s="2">
        <f>ChartDataA!$EW$12</f>
        <v>2.4581060000000008</v>
      </c>
    </row>
    <row r="155" spans="1:9">
      <c r="B155" s="2">
        <f>ChartDataA!$EX$5</f>
        <v>2.726118</v>
      </c>
      <c r="C155" s="2">
        <f>ChartDataA!$EX$6</f>
        <v>1.8810999999999998E-2</v>
      </c>
      <c r="D155" s="2">
        <f>ChartDataA!$EX$7</f>
        <v>41.343201000000001</v>
      </c>
      <c r="E155" s="2">
        <f>ChartDataA!$EX$8</f>
        <v>12.249257</v>
      </c>
      <c r="F155" s="2">
        <f>ChartDataA!$EX$9</f>
        <v>2.5690999999999999E-2</v>
      </c>
      <c r="G155" s="2">
        <f>ChartDataA!$EX$10</f>
        <v>5.987412</v>
      </c>
      <c r="H155" s="2">
        <f>ChartDataA!$EX$11</f>
        <v>2.8E-5</v>
      </c>
      <c r="I155" s="2">
        <f>ChartDataA!$EX$12</f>
        <v>2.2854529999999968</v>
      </c>
    </row>
    <row r="156" spans="1:9">
      <c r="B156" s="2">
        <f>ChartDataA!$EY$5</f>
        <v>2.3801869999999998</v>
      </c>
      <c r="C156" s="2">
        <f>ChartDataA!$EY$6</f>
        <v>1.0359E-2</v>
      </c>
      <c r="D156" s="2">
        <f>ChartDataA!$EY$7</f>
        <v>40.427371000000001</v>
      </c>
      <c r="E156" s="2">
        <f>ChartDataA!$EY$8</f>
        <v>10.561109</v>
      </c>
      <c r="F156" s="2">
        <f>ChartDataA!$EY$9</f>
        <v>2.5690999999999999E-2</v>
      </c>
      <c r="G156" s="2">
        <f>ChartDataA!$EY$10</f>
        <v>3.8578219999999996</v>
      </c>
      <c r="H156" s="2">
        <f>ChartDataA!$EY$11</f>
        <v>2.8E-5</v>
      </c>
      <c r="I156" s="2">
        <f>ChartDataA!$EY$12</f>
        <v>2.0828759999999917</v>
      </c>
    </row>
    <row r="157" spans="1:9">
      <c r="B157" s="2">
        <f>ChartDataA!$EZ$5</f>
        <v>2.1295869999999999</v>
      </c>
      <c r="C157" s="2">
        <f>ChartDataA!$EZ$6</f>
        <v>4.4999999999999999E-4</v>
      </c>
      <c r="D157" s="2">
        <f>ChartDataA!$EZ$7</f>
        <v>37.855840999999998</v>
      </c>
      <c r="E157" s="2">
        <f>ChartDataA!$EZ$8</f>
        <v>8.9326249999999998</v>
      </c>
      <c r="F157" s="2">
        <f>ChartDataA!$EZ$9</f>
        <v>2.6740999999999997E-2</v>
      </c>
      <c r="G157" s="2">
        <f>ChartDataA!$EZ$10</f>
        <v>2.7720859999999998</v>
      </c>
      <c r="H157" s="2">
        <f>ChartDataA!$EZ$11</f>
        <v>2.8E-5</v>
      </c>
      <c r="I157" s="2">
        <f>ChartDataA!$EZ$12</f>
        <v>2.1759519999999952</v>
      </c>
    </row>
    <row r="158" spans="1:9">
      <c r="B158" s="2">
        <f>ChartDataA!$FA$5</f>
        <v>1.7402489999999999</v>
      </c>
      <c r="C158" s="2">
        <f>ChartDataA!$FA$6</f>
        <v>0</v>
      </c>
      <c r="D158" s="2">
        <f>ChartDataA!$FA$7</f>
        <v>35.847001999999996</v>
      </c>
      <c r="E158" s="2">
        <f>ChartDataA!$FA$8</f>
        <v>8.1205470000000002</v>
      </c>
      <c r="F158" s="2">
        <f>ChartDataA!$FA$9</f>
        <v>2.6740999999999997E-2</v>
      </c>
      <c r="G158" s="2">
        <f>ChartDataA!$FA$10</f>
        <v>1.7184729999999999</v>
      </c>
      <c r="H158" s="2">
        <f>ChartDataA!$FA$11</f>
        <v>1.8999999999999998E-5</v>
      </c>
      <c r="I158" s="2">
        <f>ChartDataA!$FA$12</f>
        <v>2.304949999999991</v>
      </c>
    </row>
    <row r="159" spans="1:9">
      <c r="A159" s="2" t="str">
        <f>ChartDataA!$FB$4</f>
        <v>yt 31 12 2023</v>
      </c>
      <c r="B159" s="2">
        <f>ChartDataA!$FB$5</f>
        <v>2.8771739999999997</v>
      </c>
      <c r="C159" s="2">
        <f>ChartDataA!$FB$6</f>
        <v>0</v>
      </c>
      <c r="D159" s="2">
        <f>ChartDataA!$FB$7</f>
        <v>35.020792</v>
      </c>
      <c r="E159" s="2">
        <f>ChartDataA!$FB$8</f>
        <v>7.8192129999999995</v>
      </c>
      <c r="F159" s="2">
        <f>ChartDataA!$FB$9</f>
        <v>2.5819999999999999E-2</v>
      </c>
      <c r="G159" s="2">
        <f>ChartDataA!$FB$10</f>
        <v>1.603281</v>
      </c>
      <c r="H159" s="2">
        <f>ChartDataA!$FB$11</f>
        <v>2.8E-5</v>
      </c>
      <c r="I159" s="2">
        <f>ChartDataA!$FB$12</f>
        <v>2.2987439999999921</v>
      </c>
    </row>
    <row r="160" spans="1:9">
      <c r="B160" s="2">
        <f>ChartDataA!$FC$5</f>
        <v>2.8445499999999999</v>
      </c>
      <c r="C160" s="2">
        <f>ChartDataA!$FC$6</f>
        <v>0</v>
      </c>
      <c r="D160" s="2">
        <f>ChartDataA!$FC$7</f>
        <v>34.269213999999998</v>
      </c>
      <c r="E160" s="2">
        <f>ChartDataA!$FC$8</f>
        <v>7.377961</v>
      </c>
      <c r="F160" s="2">
        <f>ChartDataA!$FC$9</f>
        <v>2.7222E-2</v>
      </c>
      <c r="G160" s="2">
        <f>ChartDataA!$FC$10</f>
        <v>1.4918629999999999</v>
      </c>
      <c r="H160" s="2">
        <f>ChartDataA!$FC$11</f>
        <v>4.6999999999999997E-5</v>
      </c>
      <c r="I160" s="2">
        <f>ChartDataA!$FC$12</f>
        <v>2.2964329999999933</v>
      </c>
    </row>
    <row r="161" spans="1:9">
      <c r="B161" s="2">
        <f>ChartDataA!$FD$5</f>
        <v>2.6841599999999999</v>
      </c>
      <c r="C161" s="2">
        <f>ChartDataA!$FD$6</f>
        <v>0</v>
      </c>
      <c r="D161" s="2">
        <f>ChartDataA!$FD$7</f>
        <v>33.030895999999998</v>
      </c>
      <c r="E161" s="2">
        <f>ChartDataA!$FD$8</f>
        <v>7.3701089999999994</v>
      </c>
      <c r="F161" s="2">
        <f>ChartDataA!$FD$9</f>
        <v>2.8142E-2</v>
      </c>
      <c r="G161" s="2">
        <f>ChartDataA!$FD$10</f>
        <v>1.272567</v>
      </c>
      <c r="H161" s="2">
        <f>ChartDataA!$FD$11</f>
        <v>8.2999999999999998E-5</v>
      </c>
      <c r="I161" s="2">
        <f>ChartDataA!$FD$12</f>
        <v>2.2980919999999969</v>
      </c>
    </row>
    <row r="162" spans="1:9">
      <c r="B162" s="2">
        <f>ChartDataA!$FE$5</f>
        <v>2.7002509999999997</v>
      </c>
      <c r="C162" s="2">
        <f>ChartDataA!$FE$6</f>
        <v>0</v>
      </c>
      <c r="D162" s="2">
        <f>ChartDataA!$FE$7</f>
        <v>32.316862999999998</v>
      </c>
      <c r="E162" s="2">
        <f>ChartDataA!$FE$8</f>
        <v>7.4089679999999998</v>
      </c>
      <c r="F162" s="2">
        <f>ChartDataA!$FE$9</f>
        <v>3.7558000000000001E-2</v>
      </c>
      <c r="G162" s="2">
        <f>ChartDataA!$FE$10</f>
        <v>0.92687299999999995</v>
      </c>
      <c r="H162" s="2">
        <f>ChartDataA!$FE$11</f>
        <v>8.2999999999999998E-5</v>
      </c>
      <c r="I162" s="2">
        <f>ChartDataA!$FE$12</f>
        <v>2.3009600000000034</v>
      </c>
    </row>
    <row r="163" spans="1:9">
      <c r="B163" s="2">
        <f>ChartDataA!$FF$5</f>
        <v>2.6172719999999998</v>
      </c>
      <c r="C163" s="2">
        <f>ChartDataA!$FF$6</f>
        <v>0</v>
      </c>
      <c r="D163" s="2">
        <f>ChartDataA!$FF$7</f>
        <v>29.429513</v>
      </c>
      <c r="E163" s="2">
        <f>ChartDataA!$FF$8</f>
        <v>7.2890369999999995</v>
      </c>
      <c r="F163" s="2">
        <f>ChartDataA!$FF$9</f>
        <v>3.8634999999999996E-2</v>
      </c>
      <c r="G163" s="2">
        <f>ChartDataA!$FF$10</f>
        <v>0.72725200000000001</v>
      </c>
      <c r="H163" s="2">
        <f>ChartDataA!$FF$11</f>
        <v>1.03E-4</v>
      </c>
      <c r="I163" s="2">
        <f>ChartDataA!$FF$12</f>
        <v>2.3118499999999926</v>
      </c>
    </row>
    <row r="164" spans="1:9">
      <c r="B164" s="2">
        <f>ChartDataA!$FG$5</f>
        <v>2.6117399999999997</v>
      </c>
      <c r="C164" s="2">
        <f>ChartDataA!$FG$6</f>
        <v>2.4000000000000001E-5</v>
      </c>
      <c r="D164" s="2">
        <f>ChartDataA!$FG$7</f>
        <v>27.344393</v>
      </c>
      <c r="E164" s="2">
        <f>ChartDataA!$FG$8</f>
        <v>6.5167159999999997</v>
      </c>
      <c r="F164" s="2">
        <f>ChartDataA!$FG$9</f>
        <v>4.0134999999999997E-2</v>
      </c>
      <c r="G164" s="2">
        <f>ChartDataA!$FG$10</f>
        <v>0.61632299999999995</v>
      </c>
      <c r="H164" s="2">
        <f>ChartDataA!$FG$11</f>
        <v>1.13E-4</v>
      </c>
      <c r="I164" s="2">
        <f>ChartDataA!$FG$12</f>
        <v>2.2854650000000021</v>
      </c>
    </row>
    <row r="165" spans="1:9">
      <c r="A165" s="2" t="str">
        <f>ChartDataA!$FH$4</f>
        <v>yt 30 06 2024</v>
      </c>
      <c r="B165" s="2">
        <f>ChartDataA!$FH$5</f>
        <v>2.58684</v>
      </c>
      <c r="C165" s="2">
        <f>ChartDataA!$FH$6</f>
        <v>2.4000000000000001E-5</v>
      </c>
      <c r="D165" s="2">
        <f>ChartDataA!$FH$7</f>
        <v>24.749800999999998</v>
      </c>
      <c r="E165" s="2">
        <f>ChartDataA!$FH$8</f>
        <v>5.9167429999999994</v>
      </c>
      <c r="F165" s="2">
        <f>ChartDataA!$FH$9</f>
        <v>3.4874999999999996E-2</v>
      </c>
      <c r="G165" s="2">
        <f>ChartDataA!$FH$10</f>
        <v>0.62728499999999998</v>
      </c>
      <c r="H165" s="2">
        <f>ChartDataA!$FH$11</f>
        <v>1.13E-4</v>
      </c>
      <c r="I165" s="2">
        <f>ChartDataA!$FH$12</f>
        <v>2.2216290000000036</v>
      </c>
    </row>
    <row r="166" spans="1:9">
      <c r="B166" s="2">
        <f>ChartDataA!$FI$5</f>
        <v>3.0675680000000001</v>
      </c>
      <c r="C166" s="2">
        <f>ChartDataA!$FI$6</f>
        <v>1.0624E-2</v>
      </c>
      <c r="D166" s="2">
        <f>ChartDataA!$FI$7</f>
        <v>21.709996</v>
      </c>
      <c r="E166" s="2">
        <f>ChartDataA!$FI$8</f>
        <v>5.5124930000000001</v>
      </c>
      <c r="F166" s="2">
        <f>ChartDataA!$FI$9</f>
        <v>2.1956E-2</v>
      </c>
      <c r="G166" s="2">
        <f>ChartDataA!$FI$10</f>
        <v>0.71859299999999993</v>
      </c>
      <c r="H166" s="2">
        <f>ChartDataA!$FI$11</f>
        <v>1.34E-4</v>
      </c>
      <c r="I166" s="2">
        <f>ChartDataA!$FI$12</f>
        <v>0.97410600000000258</v>
      </c>
    </row>
    <row r="167" spans="1:9">
      <c r="B167" s="2">
        <f>ChartDataA!$FJ$5</f>
        <v>3.0840449999999997</v>
      </c>
      <c r="C167" s="2">
        <f>ChartDataA!$FJ$6</f>
        <v>1.0624E-2</v>
      </c>
      <c r="D167" s="2">
        <f>ChartDataA!$FJ$7</f>
        <v>19.30424</v>
      </c>
      <c r="E167" s="2">
        <f>ChartDataA!$FJ$8</f>
        <v>5.3426159999999996</v>
      </c>
      <c r="F167" s="2">
        <f>ChartDataA!$FJ$9</f>
        <v>2.2616000000000001E-2</v>
      </c>
      <c r="G167" s="2">
        <f>ChartDataA!$FJ$10</f>
        <v>0.82050999999999996</v>
      </c>
      <c r="H167" s="2">
        <f>ChartDataA!$FJ$11</f>
        <v>3.9599999999999998E-4</v>
      </c>
      <c r="I167" s="2">
        <f>ChartDataA!$FJ$12</f>
        <v>0.80793300000000201</v>
      </c>
    </row>
    <row r="168" spans="1:9">
      <c r="B168" s="2">
        <f>ChartDataA!$FK$5</f>
        <v>3.1127899999999999</v>
      </c>
      <c r="C168" s="2">
        <f>ChartDataA!$FK$6</f>
        <v>1.0624E-2</v>
      </c>
      <c r="D168" s="2">
        <f>ChartDataA!$FK$7</f>
        <v>17.834961</v>
      </c>
      <c r="E168" s="2">
        <f>ChartDataA!$FK$8</f>
        <v>5.1711079999999994</v>
      </c>
      <c r="F168" s="2">
        <f>ChartDataA!$FK$9</f>
        <v>7.8650999999999999E-2</v>
      </c>
      <c r="G168" s="2">
        <f>ChartDataA!$FK$10</f>
        <v>0.87852699999999995</v>
      </c>
      <c r="H168" s="2">
        <f>ChartDataA!$FK$11</f>
        <v>4.26E-4</v>
      </c>
      <c r="I168" s="2">
        <f>ChartDataA!$FK$12</f>
        <v>0.77324099999999873</v>
      </c>
    </row>
    <row r="169" spans="1:9">
      <c r="B169" s="2">
        <f>ChartDataA!$FL$5</f>
        <v>3.0969720000000001</v>
      </c>
      <c r="C169" s="2">
        <f>ChartDataA!$FL$6</f>
        <v>1.0624E-2</v>
      </c>
      <c r="D169" s="2">
        <f>ChartDataA!$FL$7</f>
        <v>17.646902999999998</v>
      </c>
      <c r="E169" s="2">
        <f>ChartDataA!$FL$8</f>
        <v>5.37676</v>
      </c>
      <c r="F169" s="2">
        <f>ChartDataA!$FL$9</f>
        <v>0.12557099999999999</v>
      </c>
      <c r="G169" s="2">
        <f>ChartDataA!$FL$10</f>
        <v>0.90160299999999993</v>
      </c>
      <c r="H169" s="2">
        <f>ChartDataA!$FL$11</f>
        <v>4.46E-4</v>
      </c>
      <c r="I169" s="2">
        <f>ChartDataA!$FL$12</f>
        <v>0.68368399999999596</v>
      </c>
    </row>
    <row r="170" spans="1:9" hidden="1">
      <c r="B170" s="2">
        <f>ChartDataA!$FM$5</f>
        <v>2.882946</v>
      </c>
      <c r="C170" s="2">
        <f>ChartDataA!$FM$6</f>
        <v>1.0624E-2</v>
      </c>
      <c r="D170" s="2">
        <f>ChartDataA!$FM$7</f>
        <v>15.474589999999999</v>
      </c>
      <c r="E170" s="2">
        <f>ChartDataA!$FM$8</f>
        <v>4.9759919999999997</v>
      </c>
      <c r="F170" s="2">
        <f>ChartDataA!$FM$9</f>
        <v>0.12557099999999999</v>
      </c>
      <c r="G170" s="2">
        <f>ChartDataA!$FM$10</f>
        <v>0.839368</v>
      </c>
      <c r="H170" s="2">
        <f>ChartDataA!$FM$11</f>
        <v>4.2699999999999997E-4</v>
      </c>
      <c r="I170" s="2">
        <f>ChartDataA!$FM$12</f>
        <v>0.49339000000000155</v>
      </c>
    </row>
    <row r="171" spans="1:9" hidden="1">
      <c r="A171" s="2" t="str">
        <f>ChartDataA!$FN$4</f>
        <v>yt 31 12 2024</v>
      </c>
      <c r="B171" s="2">
        <f>ChartDataA!$FN$5</f>
        <v>1.5005189999999999</v>
      </c>
      <c r="C171" s="2">
        <f>ChartDataA!$FN$6</f>
        <v>1.0624E-2</v>
      </c>
      <c r="D171" s="2">
        <f>ChartDataA!$FN$7</f>
        <v>14.073751</v>
      </c>
      <c r="E171" s="2">
        <f>ChartDataA!$FN$8</f>
        <v>4.6865739999999994</v>
      </c>
      <c r="F171" s="2">
        <f>ChartDataA!$FN$9</f>
        <v>0.12554199999999999</v>
      </c>
      <c r="G171" s="2">
        <f>ChartDataA!$FN$10</f>
        <v>0.78797200000000001</v>
      </c>
      <c r="H171" s="2">
        <f>ChartDataA!$FN$11</f>
        <v>4.1799999999999997E-4</v>
      </c>
      <c r="I171" s="2">
        <f>ChartDataA!$FN$12</f>
        <v>0.48372100000000273</v>
      </c>
    </row>
    <row r="172" spans="1:9">
      <c r="A172" s="2"/>
    </row>
    <row r="184" spans="1:9">
      <c r="B184" s="2" t="str">
        <f>ChartDataA!$A$25</f>
        <v>Non EU-27</v>
      </c>
      <c r="C184" s="2" t="str">
        <f>ChartDataA!$A$26</f>
        <v>Denmark</v>
      </c>
      <c r="D184" s="2" t="str">
        <f>ChartDataA!$A$27</f>
        <v>France</v>
      </c>
      <c r="E184" s="2" t="str">
        <f>ChartDataA!$A$28</f>
        <v>Italy</v>
      </c>
      <c r="F184" s="2" t="str">
        <f>ChartDataA!$A$29</f>
        <v>Netherlands</v>
      </c>
      <c r="G184" s="2" t="str">
        <f>ChartDataA!$A$30</f>
        <v>Portugal</v>
      </c>
      <c r="H184" s="2" t="str">
        <f>ChartDataA!$A$31</f>
        <v>Sweden</v>
      </c>
      <c r="I184" s="2" t="str">
        <f>ChartDataA!$A$32</f>
        <v>Other EU-27</v>
      </c>
    </row>
    <row r="185" spans="1:9">
      <c r="A185" s="8" t="str">
        <f>ChartDataA!$B$24</f>
        <v>yt 31 12 2010</v>
      </c>
      <c r="B185" s="2">
        <f>ChartDataA!$B$25</f>
        <v>0.191326</v>
      </c>
      <c r="C185" s="2">
        <f>ChartDataA!$B$26</f>
        <v>0</v>
      </c>
      <c r="D185" s="2">
        <f>ChartDataA!$B$27</f>
        <v>1.6753609999999999</v>
      </c>
      <c r="E185" s="2">
        <f>ChartDataA!$B$28</f>
        <v>0</v>
      </c>
      <c r="F185" s="2">
        <f>ChartDataA!$B$29</f>
        <v>0.29958199999999996</v>
      </c>
      <c r="G185" s="2">
        <f>ChartDataA!$B$30</f>
        <v>2.2039E-2</v>
      </c>
      <c r="H185" s="2">
        <f>ChartDataA!$B$31</f>
        <v>0</v>
      </c>
      <c r="I185" s="2">
        <f>ChartDataA!$B$32</f>
        <v>0</v>
      </c>
    </row>
    <row r="186" spans="1:9">
      <c r="A186" s="8"/>
      <c r="B186" s="2">
        <f>ChartDataA!$C$25</f>
        <v>0.20851699999999998</v>
      </c>
      <c r="C186" s="2">
        <f>ChartDataA!$C$26</f>
        <v>0</v>
      </c>
      <c r="D186" s="2">
        <f>ChartDataA!$C$27</f>
        <v>1.798314</v>
      </c>
      <c r="E186" s="2">
        <f>ChartDataA!$C$28</f>
        <v>0</v>
      </c>
      <c r="F186" s="2">
        <f>ChartDataA!$C$29</f>
        <v>0.29958199999999996</v>
      </c>
      <c r="G186" s="2">
        <f>ChartDataA!$C$30</f>
        <v>2.0140999999999999E-2</v>
      </c>
      <c r="H186" s="2">
        <f>ChartDataA!$C$31</f>
        <v>0</v>
      </c>
      <c r="I186" s="2">
        <f>ChartDataA!$C$32</f>
        <v>0</v>
      </c>
    </row>
    <row r="187" spans="1:9">
      <c r="A187" s="8"/>
      <c r="B187" s="2">
        <f>ChartDataA!$D$25</f>
        <v>0.20386199999999999</v>
      </c>
      <c r="C187" s="2">
        <f>ChartDataA!$D$26</f>
        <v>0</v>
      </c>
      <c r="D187" s="2">
        <f>ChartDataA!$D$27</f>
        <v>1.904998</v>
      </c>
      <c r="E187" s="2">
        <f>ChartDataA!$D$28</f>
        <v>0</v>
      </c>
      <c r="F187" s="2">
        <f>ChartDataA!$D$29</f>
        <v>0.29958199999999996</v>
      </c>
      <c r="G187" s="2">
        <f>ChartDataA!$D$30</f>
        <v>5.1499999999999994E-4</v>
      </c>
      <c r="H187" s="2">
        <f>ChartDataA!$D$31</f>
        <v>0</v>
      </c>
      <c r="I187" s="2">
        <f>ChartDataA!$D$32</f>
        <v>0</v>
      </c>
    </row>
    <row r="188" spans="1:9">
      <c r="A188" s="8"/>
      <c r="B188" s="2">
        <f>ChartDataA!$E$25</f>
        <v>0.20392199999999999</v>
      </c>
      <c r="C188" s="2">
        <f>ChartDataA!$E$26</f>
        <v>0</v>
      </c>
      <c r="D188" s="2">
        <f>ChartDataA!$E$27</f>
        <v>2.0228600000000001</v>
      </c>
      <c r="E188" s="2">
        <f>ChartDataA!$E$28</f>
        <v>0</v>
      </c>
      <c r="F188" s="2">
        <f>ChartDataA!$E$29</f>
        <v>0.29958199999999996</v>
      </c>
      <c r="G188" s="2">
        <f>ChartDataA!$E$30</f>
        <v>1.4534E-2</v>
      </c>
      <c r="H188" s="2">
        <f>ChartDataA!$E$31</f>
        <v>0</v>
      </c>
      <c r="I188" s="2">
        <f>ChartDataA!$E$32</f>
        <v>0</v>
      </c>
    </row>
    <row r="189" spans="1:9">
      <c r="A189" s="8"/>
      <c r="B189" s="2">
        <f>ChartDataA!$F$25</f>
        <v>0.196797</v>
      </c>
      <c r="C189" s="2">
        <f>ChartDataA!$F$26</f>
        <v>0</v>
      </c>
      <c r="D189" s="2">
        <f>ChartDataA!$F$27</f>
        <v>2.1763469999999998</v>
      </c>
      <c r="E189" s="2">
        <f>ChartDataA!$F$28</f>
        <v>0</v>
      </c>
      <c r="F189" s="2">
        <f>ChartDataA!$F$29</f>
        <v>0.29958199999999996</v>
      </c>
      <c r="G189" s="2">
        <f>ChartDataA!$F$30</f>
        <v>1.4019E-2</v>
      </c>
      <c r="H189" s="2">
        <f>ChartDataA!$F$31</f>
        <v>0</v>
      </c>
      <c r="I189" s="2">
        <f>ChartDataA!$F$32</f>
        <v>0</v>
      </c>
    </row>
    <row r="190" spans="1:9">
      <c r="A190" s="8"/>
      <c r="B190" s="2">
        <f>ChartDataA!$G$25</f>
        <v>0.18662499999999999</v>
      </c>
      <c r="C190" s="2">
        <f>ChartDataA!$G$26</f>
        <v>0</v>
      </c>
      <c r="D190" s="2">
        <f>ChartDataA!$G$27</f>
        <v>2.3892259999999998</v>
      </c>
      <c r="E190" s="2">
        <f>ChartDataA!$G$28</f>
        <v>0</v>
      </c>
      <c r="F190" s="2">
        <f>ChartDataA!$G$29</f>
        <v>0.28572599999999998</v>
      </c>
      <c r="G190" s="2">
        <f>ChartDataA!$G$30</f>
        <v>1.4019E-2</v>
      </c>
      <c r="H190" s="2">
        <f>ChartDataA!$G$31</f>
        <v>0</v>
      </c>
      <c r="I190" s="2">
        <f>ChartDataA!$G$32</f>
        <v>0</v>
      </c>
    </row>
    <row r="191" spans="1:9">
      <c r="A191" s="8" t="str">
        <f>ChartDataA!$H$24</f>
        <v>yt 30 06 2011</v>
      </c>
      <c r="B191" s="2">
        <f>ChartDataA!$H$25</f>
        <v>0.20124599999999998</v>
      </c>
      <c r="C191" s="2">
        <f>ChartDataA!$H$26</f>
        <v>0</v>
      </c>
      <c r="D191" s="2">
        <f>ChartDataA!$H$27</f>
        <v>2.5661160000000001</v>
      </c>
      <c r="E191" s="2">
        <f>ChartDataA!$H$28</f>
        <v>0</v>
      </c>
      <c r="F191" s="2">
        <f>ChartDataA!$H$29</f>
        <v>0.28572599999999998</v>
      </c>
      <c r="G191" s="2">
        <f>ChartDataA!$H$30</f>
        <v>1.4019E-2</v>
      </c>
      <c r="H191" s="2">
        <f>ChartDataA!$H$31</f>
        <v>0</v>
      </c>
      <c r="I191" s="2">
        <f>ChartDataA!$H$32</f>
        <v>0</v>
      </c>
    </row>
    <row r="192" spans="1:9">
      <c r="A192" s="8"/>
      <c r="B192" s="2">
        <f>ChartDataA!$I$25</f>
        <v>0.178894</v>
      </c>
      <c r="C192" s="2">
        <f>ChartDataA!$I$26</f>
        <v>0</v>
      </c>
      <c r="D192" s="2">
        <f>ChartDataA!$I$27</f>
        <v>2.6318539999999997</v>
      </c>
      <c r="E192" s="2">
        <f>ChartDataA!$I$28</f>
        <v>0</v>
      </c>
      <c r="F192" s="2">
        <f>ChartDataA!$I$29</f>
        <v>0.28572599999999998</v>
      </c>
      <c r="G192" s="2">
        <f>ChartDataA!$I$30</f>
        <v>1.4019E-2</v>
      </c>
      <c r="H192" s="2">
        <f>ChartDataA!$I$31</f>
        <v>0</v>
      </c>
      <c r="I192" s="2">
        <f>ChartDataA!$I$32</f>
        <v>0</v>
      </c>
    </row>
    <row r="193" spans="1:9">
      <c r="A193" s="8"/>
      <c r="B193" s="2">
        <f>ChartDataA!$J$25</f>
        <v>0.17913799999999999</v>
      </c>
      <c r="C193" s="2">
        <f>ChartDataA!$J$26</f>
        <v>0</v>
      </c>
      <c r="D193" s="2">
        <f>ChartDataA!$J$27</f>
        <v>2.6739809999999999</v>
      </c>
      <c r="E193" s="2">
        <f>ChartDataA!$J$28</f>
        <v>0</v>
      </c>
      <c r="F193" s="2">
        <f>ChartDataA!$J$29</f>
        <v>0</v>
      </c>
      <c r="G193" s="2">
        <f>ChartDataA!$J$30</f>
        <v>1.4019E-2</v>
      </c>
      <c r="H193" s="2">
        <f>ChartDataA!$J$31</f>
        <v>0</v>
      </c>
      <c r="I193" s="2">
        <f>ChartDataA!$J$32</f>
        <v>0</v>
      </c>
    </row>
    <row r="194" spans="1:9">
      <c r="A194" s="8"/>
      <c r="B194" s="2">
        <f>ChartDataA!$K$25</f>
        <v>0.18122199999999999</v>
      </c>
      <c r="C194" s="2">
        <f>ChartDataA!$K$26</f>
        <v>0</v>
      </c>
      <c r="D194" s="2">
        <f>ChartDataA!$K$27</f>
        <v>2.7442789999999997</v>
      </c>
      <c r="E194" s="2">
        <f>ChartDataA!$K$28</f>
        <v>0</v>
      </c>
      <c r="F194" s="2">
        <f>ChartDataA!$K$29</f>
        <v>0</v>
      </c>
      <c r="G194" s="2">
        <f>ChartDataA!$K$30</f>
        <v>1.4019E-2</v>
      </c>
      <c r="H194" s="2">
        <f>ChartDataA!$K$31</f>
        <v>0</v>
      </c>
      <c r="I194" s="2">
        <f>ChartDataA!$K$32</f>
        <v>0</v>
      </c>
    </row>
    <row r="195" spans="1:9">
      <c r="A195" s="8"/>
      <c r="B195" s="2">
        <f>ChartDataA!$L$25</f>
        <v>0.193795</v>
      </c>
      <c r="C195" s="2">
        <f>ChartDataA!$L$26</f>
        <v>0</v>
      </c>
      <c r="D195" s="2">
        <f>ChartDataA!$L$27</f>
        <v>2.825215</v>
      </c>
      <c r="E195" s="2">
        <f>ChartDataA!$L$28</f>
        <v>0</v>
      </c>
      <c r="F195" s="2">
        <f>ChartDataA!$L$29</f>
        <v>0</v>
      </c>
      <c r="G195" s="2">
        <f>ChartDataA!$L$30</f>
        <v>1.4303E-2</v>
      </c>
      <c r="H195" s="2">
        <f>ChartDataA!$L$31</f>
        <v>0</v>
      </c>
      <c r="I195" s="2">
        <f>ChartDataA!$L$32</f>
        <v>0</v>
      </c>
    </row>
    <row r="196" spans="1:9">
      <c r="A196" s="8"/>
      <c r="B196" s="2">
        <f>ChartDataA!$M$25</f>
        <v>0.22706599999999999</v>
      </c>
      <c r="C196" s="2">
        <f>ChartDataA!$M$26</f>
        <v>0</v>
      </c>
      <c r="D196" s="2">
        <f>ChartDataA!$M$27</f>
        <v>2.9399649999999999</v>
      </c>
      <c r="E196" s="2">
        <f>ChartDataA!$M$28</f>
        <v>0</v>
      </c>
      <c r="F196" s="2">
        <f>ChartDataA!$M$29</f>
        <v>0</v>
      </c>
      <c r="G196" s="2">
        <f>ChartDataA!$M$30</f>
        <v>1.4303E-2</v>
      </c>
      <c r="H196" s="2">
        <f>ChartDataA!$M$31</f>
        <v>0</v>
      </c>
      <c r="I196" s="2">
        <f>ChartDataA!$M$32</f>
        <v>0</v>
      </c>
    </row>
    <row r="197" spans="1:9">
      <c r="A197" s="8" t="str">
        <f>ChartDataA!$N$24</f>
        <v>yt 31 12 2011</v>
      </c>
      <c r="B197" s="2">
        <f>ChartDataA!$N$25</f>
        <v>0.231184</v>
      </c>
      <c r="C197" s="2">
        <f>ChartDataA!$N$26</f>
        <v>0</v>
      </c>
      <c r="D197" s="2">
        <f>ChartDataA!$N$27</f>
        <v>2.9589619999999996</v>
      </c>
      <c r="E197" s="2">
        <f>ChartDataA!$N$28</f>
        <v>0</v>
      </c>
      <c r="F197" s="2">
        <f>ChartDataA!$N$29</f>
        <v>0</v>
      </c>
      <c r="G197" s="2">
        <f>ChartDataA!$N$30</f>
        <v>1.4303E-2</v>
      </c>
      <c r="H197" s="2">
        <f>ChartDataA!$N$31</f>
        <v>0</v>
      </c>
      <c r="I197" s="2">
        <f>ChartDataA!$N$32</f>
        <v>0</v>
      </c>
    </row>
    <row r="198" spans="1:9">
      <c r="A198" s="8"/>
      <c r="B198" s="2">
        <f>ChartDataA!$O$25</f>
        <v>0.220112</v>
      </c>
      <c r="C198" s="2">
        <f>ChartDataA!$O$26</f>
        <v>0</v>
      </c>
      <c r="D198" s="2">
        <f>ChartDataA!$O$27</f>
        <v>3.1156789999999996</v>
      </c>
      <c r="E198" s="2">
        <f>ChartDataA!$O$28</f>
        <v>0</v>
      </c>
      <c r="F198" s="2">
        <f>ChartDataA!$O$29</f>
        <v>0</v>
      </c>
      <c r="G198" s="2">
        <f>ChartDataA!$O$30</f>
        <v>1.4303E-2</v>
      </c>
      <c r="H198" s="2">
        <f>ChartDataA!$O$31</f>
        <v>0</v>
      </c>
      <c r="I198" s="2">
        <f>ChartDataA!$O$32</f>
        <v>1.8877000000000255E-2</v>
      </c>
    </row>
    <row r="199" spans="1:9">
      <c r="A199" s="8"/>
      <c r="B199" s="2">
        <f>ChartDataA!$P$25</f>
        <v>0.22722499999999998</v>
      </c>
      <c r="C199" s="2">
        <f>ChartDataA!$P$26</f>
        <v>0</v>
      </c>
      <c r="D199" s="2">
        <f>ChartDataA!$P$27</f>
        <v>3.22533</v>
      </c>
      <c r="E199" s="2">
        <f>ChartDataA!$P$28</f>
        <v>0</v>
      </c>
      <c r="F199" s="2">
        <f>ChartDataA!$P$29</f>
        <v>0</v>
      </c>
      <c r="G199" s="2">
        <f>ChartDataA!$P$30</f>
        <v>1.6437999999999998E-2</v>
      </c>
      <c r="H199" s="2">
        <f>ChartDataA!$P$31</f>
        <v>0</v>
      </c>
      <c r="I199" s="2">
        <f>ChartDataA!$P$32</f>
        <v>3.9973999999999954E-2</v>
      </c>
    </row>
    <row r="200" spans="1:9">
      <c r="A200" s="8"/>
      <c r="B200" s="2">
        <f>ChartDataA!$Q$25</f>
        <v>0.224051</v>
      </c>
      <c r="C200" s="2">
        <f>ChartDataA!$Q$26</f>
        <v>0</v>
      </c>
      <c r="D200" s="2">
        <f>ChartDataA!$Q$27</f>
        <v>3.3333930000000001</v>
      </c>
      <c r="E200" s="2">
        <f>ChartDataA!$Q$28</f>
        <v>1.235E-3</v>
      </c>
      <c r="F200" s="2">
        <f>ChartDataA!$Q$29</f>
        <v>0</v>
      </c>
      <c r="G200" s="2">
        <f>ChartDataA!$Q$30</f>
        <v>8.7799999999999996E-3</v>
      </c>
      <c r="H200" s="2">
        <f>ChartDataA!$Q$31</f>
        <v>0</v>
      </c>
      <c r="I200" s="2">
        <f>ChartDataA!$Q$32</f>
        <v>4.3319000000000329E-2</v>
      </c>
    </row>
    <row r="201" spans="1:9">
      <c r="A201" s="8"/>
      <c r="B201" s="2">
        <f>ChartDataA!$R$25</f>
        <v>0.22085199999999999</v>
      </c>
      <c r="C201" s="2">
        <f>ChartDataA!$R$26</f>
        <v>0</v>
      </c>
      <c r="D201" s="2">
        <f>ChartDataA!$R$27</f>
        <v>3.421916</v>
      </c>
      <c r="E201" s="2">
        <f>ChartDataA!$R$28</f>
        <v>1.235E-3</v>
      </c>
      <c r="F201" s="2">
        <f>ChartDataA!$R$29</f>
        <v>0</v>
      </c>
      <c r="G201" s="2">
        <f>ChartDataA!$R$30</f>
        <v>8.7799999999999996E-3</v>
      </c>
      <c r="H201" s="2">
        <f>ChartDataA!$R$31</f>
        <v>0</v>
      </c>
      <c r="I201" s="2">
        <f>ChartDataA!$R$32</f>
        <v>5.4685000000000095E-2</v>
      </c>
    </row>
    <row r="202" spans="1:9">
      <c r="A202" s="8"/>
      <c r="B202" s="2">
        <f>ChartDataA!$S$25</f>
        <v>0.226184</v>
      </c>
      <c r="C202" s="2">
        <f>ChartDataA!$S$26</f>
        <v>0</v>
      </c>
      <c r="D202" s="2">
        <f>ChartDataA!$S$27</f>
        <v>3.476985</v>
      </c>
      <c r="E202" s="2">
        <f>ChartDataA!$S$28</f>
        <v>1.235E-3</v>
      </c>
      <c r="F202" s="2">
        <f>ChartDataA!$S$29</f>
        <v>0</v>
      </c>
      <c r="G202" s="2">
        <f>ChartDataA!$S$30</f>
        <v>8.8869999999999991E-3</v>
      </c>
      <c r="H202" s="2">
        <f>ChartDataA!$S$31</f>
        <v>0</v>
      </c>
      <c r="I202" s="2">
        <f>ChartDataA!$S$32</f>
        <v>6.6950999999999983E-2</v>
      </c>
    </row>
    <row r="203" spans="1:9">
      <c r="A203" s="8" t="str">
        <f>ChartDataA!$T$24</f>
        <v>yt 30 06 2012</v>
      </c>
      <c r="B203" s="2">
        <f>ChartDataA!$T$25</f>
        <v>0.22572099999999998</v>
      </c>
      <c r="C203" s="2">
        <f>ChartDataA!$T$26</f>
        <v>0</v>
      </c>
      <c r="D203" s="2">
        <f>ChartDataA!$T$27</f>
        <v>3.5593900000000001</v>
      </c>
      <c r="E203" s="2">
        <f>ChartDataA!$T$28</f>
        <v>1.235E-3</v>
      </c>
      <c r="F203" s="2">
        <f>ChartDataA!$T$29</f>
        <v>1.1999999999999999E-4</v>
      </c>
      <c r="G203" s="2">
        <f>ChartDataA!$T$30</f>
        <v>8.8869999999999991E-3</v>
      </c>
      <c r="H203" s="2">
        <f>ChartDataA!$T$31</f>
        <v>0</v>
      </c>
      <c r="I203" s="2">
        <f>ChartDataA!$T$32</f>
        <v>7.5026999999999955E-2</v>
      </c>
    </row>
    <row r="204" spans="1:9">
      <c r="A204" s="8"/>
      <c r="B204" s="2">
        <f>ChartDataA!$U$25</f>
        <v>0.229599</v>
      </c>
      <c r="C204" s="2">
        <f>ChartDataA!$U$26</f>
        <v>0</v>
      </c>
      <c r="D204" s="2">
        <f>ChartDataA!$U$27</f>
        <v>3.745835</v>
      </c>
      <c r="E204" s="2">
        <f>ChartDataA!$U$28</f>
        <v>1.235E-3</v>
      </c>
      <c r="F204" s="2">
        <f>ChartDataA!$U$29</f>
        <v>1.1999999999999999E-4</v>
      </c>
      <c r="G204" s="2">
        <f>ChartDataA!$U$30</f>
        <v>8.8869999999999991E-3</v>
      </c>
      <c r="H204" s="2">
        <f>ChartDataA!$U$31</f>
        <v>0</v>
      </c>
      <c r="I204" s="2">
        <f>ChartDataA!$U$32</f>
        <v>0.17361199999999988</v>
      </c>
    </row>
    <row r="205" spans="1:9">
      <c r="A205" s="8"/>
      <c r="B205" s="2">
        <f>ChartDataA!$V$25</f>
        <v>0.22451699999999999</v>
      </c>
      <c r="C205" s="2">
        <f>ChartDataA!$V$26</f>
        <v>0</v>
      </c>
      <c r="D205" s="2">
        <f>ChartDataA!$V$27</f>
        <v>3.8475379999999997</v>
      </c>
      <c r="E205" s="2">
        <f>ChartDataA!$V$28</f>
        <v>1.235E-3</v>
      </c>
      <c r="F205" s="2">
        <f>ChartDataA!$V$29</f>
        <v>1.1999999999999999E-4</v>
      </c>
      <c r="G205" s="2">
        <f>ChartDataA!$V$30</f>
        <v>8.8869999999999991E-3</v>
      </c>
      <c r="H205" s="2">
        <f>ChartDataA!$V$31</f>
        <v>0</v>
      </c>
      <c r="I205" s="2">
        <f>ChartDataA!$V$32</f>
        <v>0.21605500000000033</v>
      </c>
    </row>
    <row r="206" spans="1:9">
      <c r="A206" s="8"/>
      <c r="B206" s="2">
        <f>ChartDataA!$W$25</f>
        <v>0.21901099999999998</v>
      </c>
      <c r="C206" s="2">
        <f>ChartDataA!$W$26</f>
        <v>0</v>
      </c>
      <c r="D206" s="2">
        <f>ChartDataA!$W$27</f>
        <v>3.8817489999999997</v>
      </c>
      <c r="E206" s="2">
        <f>ChartDataA!$W$28</f>
        <v>1.235E-3</v>
      </c>
      <c r="F206" s="2">
        <f>ChartDataA!$W$29</f>
        <v>1.1999999999999999E-4</v>
      </c>
      <c r="G206" s="2">
        <f>ChartDataA!$W$30</f>
        <v>8.8869999999999991E-3</v>
      </c>
      <c r="H206" s="2">
        <f>ChartDataA!$W$31</f>
        <v>0</v>
      </c>
      <c r="I206" s="2">
        <f>ChartDataA!$W$32</f>
        <v>0.25053100000000006</v>
      </c>
    </row>
    <row r="207" spans="1:9">
      <c r="A207" s="8"/>
      <c r="B207" s="2">
        <f>ChartDataA!$X$25</f>
        <v>0.216997</v>
      </c>
      <c r="C207" s="2">
        <f>ChartDataA!$X$26</f>
        <v>0</v>
      </c>
      <c r="D207" s="2">
        <f>ChartDataA!$X$27</f>
        <v>3.9915269999999996</v>
      </c>
      <c r="E207" s="2">
        <f>ChartDataA!$X$28</f>
        <v>1.235E-3</v>
      </c>
      <c r="F207" s="2">
        <f>ChartDataA!$X$29</f>
        <v>1.1999999999999999E-4</v>
      </c>
      <c r="G207" s="2">
        <f>ChartDataA!$X$30</f>
        <v>9.0530000000000003E-3</v>
      </c>
      <c r="H207" s="2">
        <f>ChartDataA!$X$31</f>
        <v>0</v>
      </c>
      <c r="I207" s="2">
        <f>ChartDataA!$X$32</f>
        <v>0.30567900000000048</v>
      </c>
    </row>
    <row r="208" spans="1:9">
      <c r="A208" s="8"/>
      <c r="B208" s="2">
        <f>ChartDataA!$Y$25</f>
        <v>0.19918999999999998</v>
      </c>
      <c r="C208" s="2">
        <f>ChartDataA!$Y$26</f>
        <v>0</v>
      </c>
      <c r="D208" s="2">
        <f>ChartDataA!$Y$27</f>
        <v>4.1564019999999999</v>
      </c>
      <c r="E208" s="2">
        <f>ChartDataA!$Y$28</f>
        <v>1.235E-3</v>
      </c>
      <c r="F208" s="2">
        <f>ChartDataA!$Y$29</f>
        <v>1.1999999999999999E-4</v>
      </c>
      <c r="G208" s="2">
        <f>ChartDataA!$Y$30</f>
        <v>1.0413E-2</v>
      </c>
      <c r="H208" s="2">
        <f>ChartDataA!$Y$31</f>
        <v>0</v>
      </c>
      <c r="I208" s="2">
        <f>ChartDataA!$Y$32</f>
        <v>0.34209399999999945</v>
      </c>
    </row>
    <row r="209" spans="1:9">
      <c r="A209" s="8" t="str">
        <f>ChartDataA!$Z$24</f>
        <v>yt 31 12 2012</v>
      </c>
      <c r="B209" s="2">
        <f>ChartDataA!$Z$25</f>
        <v>0.19678099999999998</v>
      </c>
      <c r="C209" s="2">
        <f>ChartDataA!$Z$26</f>
        <v>0</v>
      </c>
      <c r="D209" s="2">
        <f>ChartDataA!$Z$27</f>
        <v>4.3202590000000001</v>
      </c>
      <c r="E209" s="2">
        <f>ChartDataA!$Z$28</f>
        <v>1.235E-3</v>
      </c>
      <c r="F209" s="2">
        <f>ChartDataA!$Z$29</f>
        <v>1.1999999999999999E-4</v>
      </c>
      <c r="G209" s="2">
        <f>ChartDataA!$Z$30</f>
        <v>1.0413E-2</v>
      </c>
      <c r="H209" s="2">
        <f>ChartDataA!$Z$31</f>
        <v>0</v>
      </c>
      <c r="I209" s="2">
        <f>ChartDataA!$Z$32</f>
        <v>0.35240699999999947</v>
      </c>
    </row>
    <row r="210" spans="1:9">
      <c r="A210" s="8"/>
      <c r="B210" s="2">
        <f>ChartDataA!$AA$25</f>
        <v>0.20365799999999998</v>
      </c>
      <c r="C210" s="2">
        <f>ChartDataA!$AA$26</f>
        <v>0</v>
      </c>
      <c r="D210" s="2">
        <f>ChartDataA!$AA$27</f>
        <v>4.2999979999999995</v>
      </c>
      <c r="E210" s="2">
        <f>ChartDataA!$AA$28</f>
        <v>1.235E-3</v>
      </c>
      <c r="F210" s="2">
        <f>ChartDataA!$AA$29</f>
        <v>1.6199999999999998E-4</v>
      </c>
      <c r="G210" s="2">
        <f>ChartDataA!$AA$30</f>
        <v>1.4967999999999999E-2</v>
      </c>
      <c r="H210" s="2">
        <f>ChartDataA!$AA$31</f>
        <v>0</v>
      </c>
      <c r="I210" s="2">
        <f>ChartDataA!$AA$32</f>
        <v>0.33352999999999966</v>
      </c>
    </row>
    <row r="211" spans="1:9">
      <c r="A211" s="8"/>
      <c r="B211" s="2">
        <f>ChartDataA!$AB$25</f>
        <v>0.200491</v>
      </c>
      <c r="C211" s="2">
        <f>ChartDataA!$AB$26</f>
        <v>0</v>
      </c>
      <c r="D211" s="2">
        <f>ChartDataA!$AB$27</f>
        <v>4.2886799999999994</v>
      </c>
      <c r="E211" s="2">
        <f>ChartDataA!$AB$28</f>
        <v>9.6359E-2</v>
      </c>
      <c r="F211" s="2">
        <f>ChartDataA!$AB$29</f>
        <v>1.6199999999999998E-4</v>
      </c>
      <c r="G211" s="2">
        <f>ChartDataA!$AB$30</f>
        <v>2.2835999999999999E-2</v>
      </c>
      <c r="H211" s="2">
        <f>ChartDataA!$AB$31</f>
        <v>0</v>
      </c>
      <c r="I211" s="2">
        <f>ChartDataA!$AB$32</f>
        <v>0.34847100000000086</v>
      </c>
    </row>
    <row r="212" spans="1:9">
      <c r="A212" s="8"/>
      <c r="B212" s="2">
        <f>ChartDataA!$AC$25</f>
        <v>0.21015999999999999</v>
      </c>
      <c r="C212" s="2">
        <f>ChartDataA!$AC$26</f>
        <v>0</v>
      </c>
      <c r="D212" s="2">
        <f>ChartDataA!$AC$27</f>
        <v>4.2181759999999997</v>
      </c>
      <c r="E212" s="2">
        <f>ChartDataA!$AC$28</f>
        <v>0.20574399999999998</v>
      </c>
      <c r="F212" s="2">
        <f>ChartDataA!$AC$29</f>
        <v>1.6199999999999998E-4</v>
      </c>
      <c r="G212" s="2">
        <f>ChartDataA!$AC$30</f>
        <v>1.7461999999999998E-2</v>
      </c>
      <c r="H212" s="2">
        <f>ChartDataA!$AC$31</f>
        <v>0</v>
      </c>
      <c r="I212" s="2">
        <f>ChartDataA!$AC$32</f>
        <v>0.3451259999999996</v>
      </c>
    </row>
    <row r="213" spans="1:9">
      <c r="A213" s="8"/>
      <c r="B213" s="2">
        <f>ChartDataA!$AD$25</f>
        <v>0.20771899999999999</v>
      </c>
      <c r="C213" s="2">
        <f>ChartDataA!$AD$26</f>
        <v>0</v>
      </c>
      <c r="D213" s="2">
        <f>ChartDataA!$AD$27</f>
        <v>4.2035939999999998</v>
      </c>
      <c r="E213" s="2">
        <f>ChartDataA!$AD$28</f>
        <v>1.344276</v>
      </c>
      <c r="F213" s="2">
        <f>ChartDataA!$AD$29</f>
        <v>1.6199999999999998E-4</v>
      </c>
      <c r="G213" s="2">
        <f>ChartDataA!$AD$30</f>
        <v>3.4492000000000002E-2</v>
      </c>
      <c r="H213" s="2">
        <f>ChartDataA!$AD$31</f>
        <v>0</v>
      </c>
      <c r="I213" s="2">
        <f>ChartDataA!$AD$32</f>
        <v>0.33375999999999983</v>
      </c>
    </row>
    <row r="214" spans="1:9">
      <c r="A214" s="8"/>
      <c r="B214" s="2">
        <f>ChartDataA!$AE$25</f>
        <v>0.20011099999999998</v>
      </c>
      <c r="C214" s="2">
        <f>ChartDataA!$AE$26</f>
        <v>0</v>
      </c>
      <c r="D214" s="2">
        <f>ChartDataA!$AE$27</f>
        <v>4.1700249999999999</v>
      </c>
      <c r="E214" s="2">
        <f>ChartDataA!$AE$28</f>
        <v>1.7889619999999999</v>
      </c>
      <c r="F214" s="2">
        <f>ChartDataA!$AE$29</f>
        <v>1.6199999999999998E-4</v>
      </c>
      <c r="G214" s="2">
        <f>ChartDataA!$AE$30</f>
        <v>3.5088999999999995E-2</v>
      </c>
      <c r="H214" s="2">
        <f>ChartDataA!$AE$31</f>
        <v>0</v>
      </c>
      <c r="I214" s="2">
        <f>ChartDataA!$AE$32</f>
        <v>0.3214939999999995</v>
      </c>
    </row>
    <row r="215" spans="1:9">
      <c r="A215" s="8" t="str">
        <f>ChartDataA!$AF$24</f>
        <v>yt 30 06 2013</v>
      </c>
      <c r="B215" s="2">
        <f>ChartDataA!$AF$25</f>
        <v>0.164744</v>
      </c>
      <c r="C215" s="2">
        <f>ChartDataA!$AF$26</f>
        <v>0</v>
      </c>
      <c r="D215" s="2">
        <f>ChartDataA!$AF$27</f>
        <v>4.0777459999999994</v>
      </c>
      <c r="E215" s="2">
        <f>ChartDataA!$AF$28</f>
        <v>1.9996989999999999</v>
      </c>
      <c r="F215" s="2">
        <f>ChartDataA!$AF$29</f>
        <v>4.1999999999999998E-5</v>
      </c>
      <c r="G215" s="2">
        <f>ChartDataA!$AF$30</f>
        <v>3.5852999999999996E-2</v>
      </c>
      <c r="H215" s="2">
        <f>ChartDataA!$AF$31</f>
        <v>0</v>
      </c>
      <c r="I215" s="2">
        <f>ChartDataA!$AF$32</f>
        <v>0.31346000000000096</v>
      </c>
    </row>
    <row r="216" spans="1:9">
      <c r="A216" s="8"/>
      <c r="B216" s="2">
        <f>ChartDataA!$AG$25</f>
        <v>0.20505699999999999</v>
      </c>
      <c r="C216" s="2">
        <f>ChartDataA!$AG$26</f>
        <v>0</v>
      </c>
      <c r="D216" s="2">
        <f>ChartDataA!$AG$27</f>
        <v>4.1451560000000001</v>
      </c>
      <c r="E216" s="2">
        <f>ChartDataA!$AG$28</f>
        <v>3.2505199999999999</v>
      </c>
      <c r="F216" s="2">
        <f>ChartDataA!$AG$29</f>
        <v>4.1999999999999998E-5</v>
      </c>
      <c r="G216" s="2">
        <f>ChartDataA!$AG$30</f>
        <v>3.7364000000000001E-2</v>
      </c>
      <c r="H216" s="2">
        <f>ChartDataA!$AG$31</f>
        <v>0</v>
      </c>
      <c r="I216" s="2">
        <f>ChartDataA!$AG$32</f>
        <v>0.21487500000000015</v>
      </c>
    </row>
    <row r="217" spans="1:9">
      <c r="A217" s="8"/>
      <c r="B217" s="2">
        <f>ChartDataA!$AH$25</f>
        <v>0.21615899999999999</v>
      </c>
      <c r="C217" s="2">
        <f>ChartDataA!$AH$26</f>
        <v>0</v>
      </c>
      <c r="D217" s="2">
        <f>ChartDataA!$AH$27</f>
        <v>4.2554809999999996</v>
      </c>
      <c r="E217" s="2">
        <f>ChartDataA!$AH$28</f>
        <v>3.2505199999999999</v>
      </c>
      <c r="F217" s="2">
        <f>ChartDataA!$AH$29</f>
        <v>4.1999999999999998E-5</v>
      </c>
      <c r="G217" s="2">
        <f>ChartDataA!$AH$30</f>
        <v>3.7364000000000001E-2</v>
      </c>
      <c r="H217" s="2">
        <f>ChartDataA!$AH$31</f>
        <v>0</v>
      </c>
      <c r="I217" s="2">
        <f>ChartDataA!$AH$32</f>
        <v>0.25617500000000071</v>
      </c>
    </row>
    <row r="218" spans="1:9">
      <c r="A218" s="8"/>
      <c r="B218" s="2">
        <f>ChartDataA!$AI$25</f>
        <v>0.215505</v>
      </c>
      <c r="C218" s="2">
        <f>ChartDataA!$AI$26</f>
        <v>0</v>
      </c>
      <c r="D218" s="2">
        <f>ChartDataA!$AI$27</f>
        <v>4.2074739999999995</v>
      </c>
      <c r="E218" s="2">
        <f>ChartDataA!$AI$28</f>
        <v>4.0109899999999996</v>
      </c>
      <c r="F218" s="2">
        <f>ChartDataA!$AI$29</f>
        <v>4.1999999999999998E-5</v>
      </c>
      <c r="G218" s="2">
        <f>ChartDataA!$AI$30</f>
        <v>3.7364000000000001E-2</v>
      </c>
      <c r="H218" s="2">
        <f>ChartDataA!$AI$31</f>
        <v>0</v>
      </c>
      <c r="I218" s="2">
        <f>ChartDataA!$AI$32</f>
        <v>0.2216989999999992</v>
      </c>
    </row>
    <row r="219" spans="1:9">
      <c r="A219" s="8"/>
      <c r="B219" s="2">
        <f>ChartDataA!$AJ$25</f>
        <v>0.21407999999999999</v>
      </c>
      <c r="C219" s="2">
        <f>ChartDataA!$AJ$26</f>
        <v>0</v>
      </c>
      <c r="D219" s="2">
        <f>ChartDataA!$AJ$27</f>
        <v>4.118544</v>
      </c>
      <c r="E219" s="2">
        <f>ChartDataA!$AJ$28</f>
        <v>6.7520089999999993</v>
      </c>
      <c r="F219" s="2">
        <f>ChartDataA!$AJ$29</f>
        <v>4.1999999999999998E-5</v>
      </c>
      <c r="G219" s="2">
        <f>ChartDataA!$AJ$30</f>
        <v>5.6880999999999994E-2</v>
      </c>
      <c r="H219" s="2">
        <f>ChartDataA!$AJ$31</f>
        <v>0</v>
      </c>
      <c r="I219" s="2">
        <f>ChartDataA!$AJ$32</f>
        <v>0.16655099999999834</v>
      </c>
    </row>
    <row r="220" spans="1:9">
      <c r="A220" s="8"/>
      <c r="B220" s="2">
        <f>ChartDataA!$AK$25</f>
        <v>0.20588299999999998</v>
      </c>
      <c r="C220" s="2">
        <f>ChartDataA!$AK$26</f>
        <v>0</v>
      </c>
      <c r="D220" s="2">
        <f>ChartDataA!$AK$27</f>
        <v>3.883216</v>
      </c>
      <c r="E220" s="2">
        <f>ChartDataA!$AK$28</f>
        <v>6.7520089999999993</v>
      </c>
      <c r="F220" s="2">
        <f>ChartDataA!$AK$29</f>
        <v>4.1999999999999998E-5</v>
      </c>
      <c r="G220" s="2">
        <f>ChartDataA!$AK$30</f>
        <v>5.8305999999999997E-2</v>
      </c>
      <c r="H220" s="2">
        <f>ChartDataA!$AK$31</f>
        <v>0</v>
      </c>
      <c r="I220" s="2">
        <f>ChartDataA!$AK$32</f>
        <v>0.21402400000000021</v>
      </c>
    </row>
    <row r="221" spans="1:9">
      <c r="A221" s="8" t="str">
        <f>ChartDataA!$AL$24</f>
        <v>yt 31 12 2013</v>
      </c>
      <c r="B221" s="2">
        <f>ChartDataA!$AL$25</f>
        <v>0.20781999999999998</v>
      </c>
      <c r="C221" s="2">
        <f>ChartDataA!$AL$26</f>
        <v>0</v>
      </c>
      <c r="D221" s="2">
        <f>ChartDataA!$AL$27</f>
        <v>3.7652299999999999</v>
      </c>
      <c r="E221" s="2">
        <f>ChartDataA!$AL$28</f>
        <v>8.1929829999999999</v>
      </c>
      <c r="F221" s="2">
        <f>ChartDataA!$AL$29</f>
        <v>4.1999999999999998E-5</v>
      </c>
      <c r="G221" s="2">
        <f>ChartDataA!$AL$30</f>
        <v>5.8305999999999997E-2</v>
      </c>
      <c r="H221" s="2">
        <f>ChartDataA!$AL$31</f>
        <v>0</v>
      </c>
      <c r="I221" s="2">
        <f>ChartDataA!$AL$32</f>
        <v>0.20371099999999842</v>
      </c>
    </row>
    <row r="222" spans="1:9">
      <c r="A222" s="8"/>
      <c r="B222" s="2">
        <f>ChartDataA!$AM$25</f>
        <v>0.214312</v>
      </c>
      <c r="C222" s="2">
        <f>ChartDataA!$AM$26</f>
        <v>0</v>
      </c>
      <c r="D222" s="2">
        <f>ChartDataA!$AM$27</f>
        <v>3.7701889999999998</v>
      </c>
      <c r="E222" s="2">
        <f>ChartDataA!$AM$28</f>
        <v>8.5435689999999997</v>
      </c>
      <c r="F222" s="2">
        <f>ChartDataA!$AM$29</f>
        <v>0</v>
      </c>
      <c r="G222" s="2">
        <f>ChartDataA!$AM$30</f>
        <v>6.0523999999999994E-2</v>
      </c>
      <c r="H222" s="2">
        <f>ChartDataA!$AM$31</f>
        <v>0</v>
      </c>
      <c r="I222" s="2">
        <f>ChartDataA!$AM$32</f>
        <v>0.23101800000000061</v>
      </c>
    </row>
    <row r="223" spans="1:9">
      <c r="A223" s="8"/>
      <c r="B223" s="2">
        <f>ChartDataA!$AN$25</f>
        <v>0.225051</v>
      </c>
      <c r="C223" s="2">
        <f>ChartDataA!$AN$26</f>
        <v>0</v>
      </c>
      <c r="D223" s="2">
        <f>ChartDataA!$AN$27</f>
        <v>3.998351</v>
      </c>
      <c r="E223" s="2">
        <f>ChartDataA!$AN$28</f>
        <v>9.5833969999999997</v>
      </c>
      <c r="F223" s="2">
        <f>ChartDataA!$AN$29</f>
        <v>0</v>
      </c>
      <c r="G223" s="2">
        <f>ChartDataA!$AN$30</f>
        <v>5.0747999999999995E-2</v>
      </c>
      <c r="H223" s="2">
        <f>ChartDataA!$AN$31</f>
        <v>0</v>
      </c>
      <c r="I223" s="2">
        <f>ChartDataA!$AN$32</f>
        <v>0.21135600000000032</v>
      </c>
    </row>
    <row r="224" spans="1:9">
      <c r="A224" s="8"/>
      <c r="B224" s="2">
        <f>ChartDataA!$AO$25</f>
        <v>0.22439299999999998</v>
      </c>
      <c r="C224" s="2">
        <f>ChartDataA!$AO$26</f>
        <v>0</v>
      </c>
      <c r="D224" s="2">
        <f>ChartDataA!$AO$27</f>
        <v>4.2019989999999998</v>
      </c>
      <c r="E224" s="2">
        <f>ChartDataA!$AO$28</f>
        <v>10.374200999999999</v>
      </c>
      <c r="F224" s="2">
        <f>ChartDataA!$AO$29</f>
        <v>0</v>
      </c>
      <c r="G224" s="2">
        <f>ChartDataA!$AO$30</f>
        <v>5.1542999999999999E-2</v>
      </c>
      <c r="H224" s="2">
        <f>ChartDataA!$AO$31</f>
        <v>0</v>
      </c>
      <c r="I224" s="2">
        <f>ChartDataA!$AO$32</f>
        <v>0.23464999999999847</v>
      </c>
    </row>
    <row r="225" spans="1:9">
      <c r="A225" s="8"/>
      <c r="B225" s="2">
        <f>ChartDataA!$AP$25</f>
        <v>0.222663</v>
      </c>
      <c r="C225" s="2">
        <f>ChartDataA!$AP$26</f>
        <v>0</v>
      </c>
      <c r="D225" s="2">
        <f>ChartDataA!$AP$27</f>
        <v>4.3283990000000001</v>
      </c>
      <c r="E225" s="2">
        <f>ChartDataA!$AP$28</f>
        <v>10.487392</v>
      </c>
      <c r="F225" s="2">
        <f>ChartDataA!$AP$29</f>
        <v>0</v>
      </c>
      <c r="G225" s="2">
        <f>ChartDataA!$AP$30</f>
        <v>3.5005000000000001E-2</v>
      </c>
      <c r="H225" s="2">
        <f>ChartDataA!$AP$31</f>
        <v>0</v>
      </c>
      <c r="I225" s="2">
        <f>ChartDataA!$AP$32</f>
        <v>0.25176899999999769</v>
      </c>
    </row>
    <row r="226" spans="1:9">
      <c r="A226" s="8"/>
      <c r="B226" s="2">
        <f>ChartDataA!$AQ$25</f>
        <v>0.22198399999999999</v>
      </c>
      <c r="C226" s="2">
        <f>ChartDataA!$AQ$26</f>
        <v>0</v>
      </c>
      <c r="D226" s="2">
        <f>ChartDataA!$AQ$27</f>
        <v>4.4991019999999997</v>
      </c>
      <c r="E226" s="2">
        <f>ChartDataA!$AQ$28</f>
        <v>10.631484</v>
      </c>
      <c r="F226" s="2">
        <f>ChartDataA!$AQ$29</f>
        <v>0</v>
      </c>
      <c r="G226" s="2">
        <f>ChartDataA!$AQ$30</f>
        <v>3.6400999999999996E-2</v>
      </c>
      <c r="H226" s="2">
        <f>ChartDataA!$AQ$31</f>
        <v>0</v>
      </c>
      <c r="I226" s="2">
        <f>ChartDataA!$AQ$32</f>
        <v>0.27398299999999942</v>
      </c>
    </row>
    <row r="227" spans="1:9">
      <c r="A227" s="8" t="str">
        <f>ChartDataA!$AR$24</f>
        <v>yt 30 06 2014</v>
      </c>
      <c r="B227" s="2">
        <f>ChartDataA!$AR$25</f>
        <v>0.229906</v>
      </c>
      <c r="C227" s="2">
        <f>ChartDataA!$AR$26</f>
        <v>0</v>
      </c>
      <c r="D227" s="2">
        <f>ChartDataA!$AR$27</f>
        <v>4.6616429999999998</v>
      </c>
      <c r="E227" s="2">
        <f>ChartDataA!$AR$28</f>
        <v>10.642569999999999</v>
      </c>
      <c r="F227" s="2">
        <f>ChartDataA!$AR$29</f>
        <v>0</v>
      </c>
      <c r="G227" s="2">
        <f>ChartDataA!$AR$30</f>
        <v>3.5672999999999996E-2</v>
      </c>
      <c r="H227" s="2">
        <f>ChartDataA!$AR$31</f>
        <v>0</v>
      </c>
      <c r="I227" s="2">
        <f>ChartDataA!$AR$32</f>
        <v>0.29892600000000158</v>
      </c>
    </row>
    <row r="228" spans="1:9">
      <c r="A228" s="8"/>
      <c r="B228" s="2">
        <f>ChartDataA!$AS$25</f>
        <v>0.20480699999999999</v>
      </c>
      <c r="C228" s="2">
        <f>ChartDataA!$AS$26</f>
        <v>0</v>
      </c>
      <c r="D228" s="2">
        <f>ChartDataA!$AS$27</f>
        <v>4.833583</v>
      </c>
      <c r="E228" s="2">
        <f>ChartDataA!$AS$28</f>
        <v>10.265475</v>
      </c>
      <c r="F228" s="2">
        <f>ChartDataA!$AS$29</f>
        <v>0</v>
      </c>
      <c r="G228" s="2">
        <f>ChartDataA!$AS$30</f>
        <v>3.5283000000000002E-2</v>
      </c>
      <c r="H228" s="2">
        <f>ChartDataA!$AS$31</f>
        <v>0</v>
      </c>
      <c r="I228" s="2">
        <f>ChartDataA!$AS$32</f>
        <v>0.31050800000000045</v>
      </c>
    </row>
    <row r="229" spans="1:9">
      <c r="A229" s="8"/>
      <c r="B229" s="2">
        <f>ChartDataA!$AT$25</f>
        <v>0.195076</v>
      </c>
      <c r="C229" s="2">
        <f>ChartDataA!$AT$26</f>
        <v>0</v>
      </c>
      <c r="D229" s="2">
        <f>ChartDataA!$AT$27</f>
        <v>4.9484449999999995</v>
      </c>
      <c r="E229" s="2">
        <f>ChartDataA!$AT$28</f>
        <v>11.196864</v>
      </c>
      <c r="F229" s="2">
        <f>ChartDataA!$AT$29</f>
        <v>0</v>
      </c>
      <c r="G229" s="2">
        <f>ChartDataA!$AT$30</f>
        <v>3.8469999999999997E-2</v>
      </c>
      <c r="H229" s="2">
        <f>ChartDataA!$AT$31</f>
        <v>0</v>
      </c>
      <c r="I229" s="2">
        <f>ChartDataA!$AT$32</f>
        <v>0.24659700000000129</v>
      </c>
    </row>
    <row r="230" spans="1:9">
      <c r="A230" s="8"/>
      <c r="B230" s="2">
        <f>ChartDataA!$AU$25</f>
        <v>0.192547</v>
      </c>
      <c r="C230" s="2">
        <f>ChartDataA!$AU$26</f>
        <v>0</v>
      </c>
      <c r="D230" s="2">
        <f>ChartDataA!$AU$27</f>
        <v>5.3577870000000001</v>
      </c>
      <c r="E230" s="2">
        <f>ChartDataA!$AU$28</f>
        <v>11.571591</v>
      </c>
      <c r="F230" s="2">
        <f>ChartDataA!$AU$29</f>
        <v>0</v>
      </c>
      <c r="G230" s="2">
        <f>ChartDataA!$AU$30</f>
        <v>4.1203999999999998E-2</v>
      </c>
      <c r="H230" s="2">
        <f>ChartDataA!$AU$31</f>
        <v>0</v>
      </c>
      <c r="I230" s="2">
        <f>ChartDataA!$AU$32</f>
        <v>0.27813499999999891</v>
      </c>
    </row>
    <row r="231" spans="1:9">
      <c r="A231" s="8"/>
      <c r="B231" s="2">
        <f>ChartDataA!$AV$25</f>
        <v>0.22043199999999999</v>
      </c>
      <c r="C231" s="2">
        <f>ChartDataA!$AV$26</f>
        <v>0</v>
      </c>
      <c r="D231" s="2">
        <f>ChartDataA!$AV$27</f>
        <v>5.7778489999999998</v>
      </c>
      <c r="E231" s="2">
        <f>ChartDataA!$AV$28</f>
        <v>9.1434920000000002</v>
      </c>
      <c r="F231" s="2">
        <f>ChartDataA!$AV$29</f>
        <v>0</v>
      </c>
      <c r="G231" s="2">
        <f>ChartDataA!$AV$30</f>
        <v>2.2366999999999998E-2</v>
      </c>
      <c r="H231" s="2">
        <f>ChartDataA!$AV$31</f>
        <v>0</v>
      </c>
      <c r="I231" s="2">
        <f>ChartDataA!$AV$32</f>
        <v>0.30390200000000078</v>
      </c>
    </row>
    <row r="232" spans="1:9">
      <c r="A232" s="8"/>
      <c r="B232" s="2">
        <f>ChartDataA!$AW$25</f>
        <v>0.23324</v>
      </c>
      <c r="C232" s="2">
        <f>ChartDataA!$AW$26</f>
        <v>0</v>
      </c>
      <c r="D232" s="2">
        <f>ChartDataA!$AW$27</f>
        <v>6.0298809999999996</v>
      </c>
      <c r="E232" s="2">
        <f>ChartDataA!$AW$28</f>
        <v>10.084168999999999</v>
      </c>
      <c r="F232" s="2">
        <f>ChartDataA!$AW$29</f>
        <v>0</v>
      </c>
      <c r="G232" s="2">
        <f>ChartDataA!$AW$30</f>
        <v>1.9636000000000001E-2</v>
      </c>
      <c r="H232" s="2">
        <f>ChartDataA!$AW$31</f>
        <v>0</v>
      </c>
      <c r="I232" s="2">
        <f>ChartDataA!$AW$32</f>
        <v>0.2447960000000009</v>
      </c>
    </row>
    <row r="233" spans="1:9">
      <c r="A233" s="8" t="str">
        <f>ChartDataA!$AX$24</f>
        <v>yt 31 12 2014</v>
      </c>
      <c r="B233" s="2">
        <f>ChartDataA!$AX$25</f>
        <v>0.24779499999999999</v>
      </c>
      <c r="C233" s="2">
        <f>ChartDataA!$AX$26</f>
        <v>0</v>
      </c>
      <c r="D233" s="2">
        <f>ChartDataA!$AX$27</f>
        <v>6.276084</v>
      </c>
      <c r="E233" s="2">
        <f>ChartDataA!$AX$28</f>
        <v>9.3799229999999998</v>
      </c>
      <c r="F233" s="2">
        <f>ChartDataA!$AX$29</f>
        <v>0</v>
      </c>
      <c r="G233" s="2">
        <f>ChartDataA!$AX$30</f>
        <v>2.0049999999999998E-2</v>
      </c>
      <c r="H233" s="2">
        <f>ChartDataA!$AX$31</f>
        <v>0</v>
      </c>
      <c r="I233" s="2">
        <f>ChartDataA!$AX$32</f>
        <v>0.24480300000000099</v>
      </c>
    </row>
    <row r="234" spans="1:9">
      <c r="A234" s="8"/>
      <c r="B234" s="2">
        <f>ChartDataA!$AY$25</f>
        <v>0.25680700000000001</v>
      </c>
      <c r="C234" s="2">
        <f>ChartDataA!$AY$26</f>
        <v>0</v>
      </c>
      <c r="D234" s="2">
        <f>ChartDataA!$AY$27</f>
        <v>6.7120090000000001</v>
      </c>
      <c r="E234" s="2">
        <f>ChartDataA!$AY$28</f>
        <v>9.6157399999999988</v>
      </c>
      <c r="F234" s="2">
        <f>ChartDataA!$AY$29</f>
        <v>0</v>
      </c>
      <c r="G234" s="2">
        <f>ChartDataA!$AY$30</f>
        <v>1.6014E-2</v>
      </c>
      <c r="H234" s="2">
        <f>ChartDataA!$AY$31</f>
        <v>0</v>
      </c>
      <c r="I234" s="2">
        <f>ChartDataA!$AY$32</f>
        <v>0.24026100000000383</v>
      </c>
    </row>
    <row r="235" spans="1:9">
      <c r="A235" s="8"/>
      <c r="B235" s="2">
        <f>ChartDataA!$AZ$25</f>
        <v>0.25267499999999998</v>
      </c>
      <c r="C235" s="2">
        <f>ChartDataA!$AZ$26</f>
        <v>0</v>
      </c>
      <c r="D235" s="2">
        <f>ChartDataA!$AZ$27</f>
        <v>7.0809470000000001</v>
      </c>
      <c r="E235" s="2">
        <f>ChartDataA!$AZ$28</f>
        <v>9.0893979999999992</v>
      </c>
      <c r="F235" s="2">
        <f>ChartDataA!$AZ$29</f>
        <v>0</v>
      </c>
      <c r="G235" s="2">
        <f>ChartDataA!$AZ$30</f>
        <v>1.7283E-2</v>
      </c>
      <c r="H235" s="2">
        <f>ChartDataA!$AZ$31</f>
        <v>0</v>
      </c>
      <c r="I235" s="2">
        <f>ChartDataA!$AZ$32</f>
        <v>0.23595000000000255</v>
      </c>
    </row>
    <row r="236" spans="1:9">
      <c r="A236" s="8"/>
      <c r="B236" s="2">
        <f>ChartDataA!$BA$25</f>
        <v>0.26702300000000001</v>
      </c>
      <c r="C236" s="2">
        <f>ChartDataA!$BA$26</f>
        <v>0</v>
      </c>
      <c r="D236" s="2">
        <f>ChartDataA!$BA$27</f>
        <v>7.5267200000000001</v>
      </c>
      <c r="E236" s="2">
        <f>ChartDataA!$BA$28</f>
        <v>9.2010519999999989</v>
      </c>
      <c r="F236" s="2">
        <f>ChartDataA!$BA$29</f>
        <v>0</v>
      </c>
      <c r="G236" s="2">
        <f>ChartDataA!$BA$30</f>
        <v>2.4228E-2</v>
      </c>
      <c r="H236" s="2">
        <f>ChartDataA!$BA$31</f>
        <v>0</v>
      </c>
      <c r="I236" s="2">
        <f>ChartDataA!$BA$32</f>
        <v>0.22458800000000068</v>
      </c>
    </row>
    <row r="237" spans="1:9">
      <c r="A237" s="8"/>
      <c r="B237" s="2">
        <f>ChartDataA!$BB$25</f>
        <v>0.27308699999999997</v>
      </c>
      <c r="C237" s="2">
        <f>ChartDataA!$BB$26</f>
        <v>0</v>
      </c>
      <c r="D237" s="2">
        <f>ChartDataA!$BB$27</f>
        <v>7.8128039999999999</v>
      </c>
      <c r="E237" s="2">
        <f>ChartDataA!$BB$28</f>
        <v>8.8760399999999997</v>
      </c>
      <c r="F237" s="2">
        <f>ChartDataA!$BB$29</f>
        <v>0</v>
      </c>
      <c r="G237" s="2">
        <f>ChartDataA!$BB$30</f>
        <v>2.5980999999999997E-2</v>
      </c>
      <c r="H237" s="2">
        <f>ChartDataA!$BB$31</f>
        <v>0</v>
      </c>
      <c r="I237" s="2">
        <f>ChartDataA!$BB$32</f>
        <v>0.22022499999999923</v>
      </c>
    </row>
    <row r="238" spans="1:9">
      <c r="A238" s="8"/>
      <c r="B238" s="2">
        <f>ChartDataA!$BC$25</f>
        <v>0.279858</v>
      </c>
      <c r="C238" s="2">
        <f>ChartDataA!$BC$26</f>
        <v>0</v>
      </c>
      <c r="D238" s="2">
        <f>ChartDataA!$BC$27</f>
        <v>7.9528599999999994</v>
      </c>
      <c r="E238" s="2">
        <f>ChartDataA!$BC$28</f>
        <v>9.1949079999999999</v>
      </c>
      <c r="F238" s="2">
        <f>ChartDataA!$BC$29</f>
        <v>0</v>
      </c>
      <c r="G238" s="2">
        <f>ChartDataA!$BC$30</f>
        <v>2.3909999999999997E-2</v>
      </c>
      <c r="H238" s="2">
        <f>ChartDataA!$BC$31</f>
        <v>0</v>
      </c>
      <c r="I238" s="2">
        <f>ChartDataA!$BC$32</f>
        <v>0.21483199999999769</v>
      </c>
    </row>
    <row r="239" spans="1:9">
      <c r="A239" s="8" t="str">
        <f>ChartDataA!$BD$24</f>
        <v>yt 30 06 2015</v>
      </c>
      <c r="B239" s="2">
        <f>ChartDataA!$BD$25</f>
        <v>0.27766599999999997</v>
      </c>
      <c r="C239" s="2">
        <f>ChartDataA!$BD$26</f>
        <v>0</v>
      </c>
      <c r="D239" s="2">
        <f>ChartDataA!$BD$27</f>
        <v>8.4295609999999996</v>
      </c>
      <c r="E239" s="2">
        <f>ChartDataA!$BD$28</f>
        <v>9.6150579999999994</v>
      </c>
      <c r="F239" s="2">
        <f>ChartDataA!$BD$29</f>
        <v>0</v>
      </c>
      <c r="G239" s="2">
        <f>ChartDataA!$BD$30</f>
        <v>2.5498999999999997E-2</v>
      </c>
      <c r="H239" s="2">
        <f>ChartDataA!$BD$31</f>
        <v>0</v>
      </c>
      <c r="I239" s="2">
        <f>ChartDataA!$BD$32</f>
        <v>0.20881500000000131</v>
      </c>
    </row>
    <row r="240" spans="1:9">
      <c r="A240" s="8"/>
      <c r="B240" s="2">
        <f>ChartDataA!$BE$25</f>
        <v>0.27310000000000001</v>
      </c>
      <c r="C240" s="2">
        <f>ChartDataA!$BE$26</f>
        <v>0</v>
      </c>
      <c r="D240" s="2">
        <f>ChartDataA!$BE$27</f>
        <v>8.5194229999999997</v>
      </c>
      <c r="E240" s="2">
        <f>ChartDataA!$BE$28</f>
        <v>9.1594119999999997</v>
      </c>
      <c r="F240" s="2">
        <f>ChartDataA!$BE$29</f>
        <v>0</v>
      </c>
      <c r="G240" s="2">
        <f>ChartDataA!$BE$30</f>
        <v>2.8899999999999999E-2</v>
      </c>
      <c r="H240" s="2">
        <f>ChartDataA!$BE$31</f>
        <v>0</v>
      </c>
      <c r="I240" s="2">
        <f>ChartDataA!$BE$32</f>
        <v>0.22597000000000023</v>
      </c>
    </row>
    <row r="241" spans="1:9">
      <c r="A241" s="8"/>
      <c r="B241" s="2">
        <f>ChartDataA!$BF$25</f>
        <v>0.27341899999999997</v>
      </c>
      <c r="C241" s="2">
        <f>ChartDataA!$BF$26</f>
        <v>0</v>
      </c>
      <c r="D241" s="2">
        <f>ChartDataA!$BF$27</f>
        <v>8.5088340000000002</v>
      </c>
      <c r="E241" s="2">
        <f>ChartDataA!$BF$28</f>
        <v>8.2280230000000003</v>
      </c>
      <c r="F241" s="2">
        <f>ChartDataA!$BF$29</f>
        <v>0</v>
      </c>
      <c r="G241" s="2">
        <f>ChartDataA!$BF$30</f>
        <v>2.8288999999999998E-2</v>
      </c>
      <c r="H241" s="2">
        <f>ChartDataA!$BF$31</f>
        <v>0</v>
      </c>
      <c r="I241" s="2">
        <f>ChartDataA!$BF$32</f>
        <v>0.2125559999999993</v>
      </c>
    </row>
    <row r="242" spans="1:9">
      <c r="A242" s="8"/>
      <c r="B242" s="2">
        <f>ChartDataA!$BG$25</f>
        <v>0.28117199999999998</v>
      </c>
      <c r="C242" s="2">
        <f>ChartDataA!$BG$26</f>
        <v>0</v>
      </c>
      <c r="D242" s="2">
        <f>ChartDataA!$BG$27</f>
        <v>8.5654409999999999</v>
      </c>
      <c r="E242" s="2">
        <f>ChartDataA!$BG$28</f>
        <v>7.3324569999999998</v>
      </c>
      <c r="F242" s="2">
        <f>ChartDataA!$BG$29</f>
        <v>0</v>
      </c>
      <c r="G242" s="2">
        <f>ChartDataA!$BG$30</f>
        <v>2.5554999999999998E-2</v>
      </c>
      <c r="H242" s="2">
        <f>ChartDataA!$BG$31</f>
        <v>0</v>
      </c>
      <c r="I242" s="2">
        <f>ChartDataA!$BG$32</f>
        <v>0.23122099999999968</v>
      </c>
    </row>
    <row r="243" spans="1:9">
      <c r="A243" s="8"/>
      <c r="B243" s="2">
        <f>ChartDataA!$BH$25</f>
        <v>0.27179799999999998</v>
      </c>
      <c r="C243" s="2">
        <f>ChartDataA!$BH$26</f>
        <v>0</v>
      </c>
      <c r="D243" s="2">
        <f>ChartDataA!$BH$27</f>
        <v>8.4800889999999995</v>
      </c>
      <c r="E243" s="2">
        <f>ChartDataA!$BH$28</f>
        <v>7.0195369999999997</v>
      </c>
      <c r="F243" s="2">
        <f>ChartDataA!$BH$29</f>
        <v>0</v>
      </c>
      <c r="G243" s="2">
        <f>ChartDataA!$BH$30</f>
        <v>2.4663999999999998E-2</v>
      </c>
      <c r="H243" s="2">
        <f>ChartDataA!$BH$31</f>
        <v>0</v>
      </c>
      <c r="I243" s="2">
        <f>ChartDataA!$BH$32</f>
        <v>0.22505100000000056</v>
      </c>
    </row>
    <row r="244" spans="1:9">
      <c r="A244" s="8"/>
      <c r="B244" s="2">
        <f>ChartDataA!$BI$25</f>
        <v>0.29119899999999999</v>
      </c>
      <c r="C244" s="2">
        <f>ChartDataA!$BI$26</f>
        <v>0</v>
      </c>
      <c r="D244" s="2">
        <f>ChartDataA!$BI$27</f>
        <v>7.9403799999999993</v>
      </c>
      <c r="E244" s="2">
        <f>ChartDataA!$BI$28</f>
        <v>6.3017079999999996</v>
      </c>
      <c r="F244" s="2">
        <f>ChartDataA!$BI$29</f>
        <v>0</v>
      </c>
      <c r="G244" s="2">
        <f>ChartDataA!$BI$30</f>
        <v>2.4808999999999998E-2</v>
      </c>
      <c r="H244" s="2">
        <f>ChartDataA!$BI$31</f>
        <v>0</v>
      </c>
      <c r="I244" s="2">
        <f>ChartDataA!$BI$32</f>
        <v>0.22527700000000017</v>
      </c>
    </row>
    <row r="245" spans="1:9">
      <c r="A245" s="8" t="str">
        <f>ChartDataA!$BJ$24</f>
        <v>yt 31 12 2015</v>
      </c>
      <c r="B245" s="2">
        <f>ChartDataA!$BJ$25</f>
        <v>0.29816399999999998</v>
      </c>
      <c r="C245" s="2">
        <f>ChartDataA!$BJ$26</f>
        <v>0</v>
      </c>
      <c r="D245" s="2">
        <f>ChartDataA!$BJ$27</f>
        <v>8.0875279999999989</v>
      </c>
      <c r="E245" s="2">
        <f>ChartDataA!$BJ$28</f>
        <v>5.5649799999999994</v>
      </c>
      <c r="F245" s="2">
        <f>ChartDataA!$BJ$29</f>
        <v>0</v>
      </c>
      <c r="G245" s="2">
        <f>ChartDataA!$BJ$30</f>
        <v>2.4416E-2</v>
      </c>
      <c r="H245" s="2">
        <f>ChartDataA!$BJ$31</f>
        <v>0</v>
      </c>
      <c r="I245" s="2">
        <f>ChartDataA!$BJ$32</f>
        <v>0.23226600000000097</v>
      </c>
    </row>
    <row r="246" spans="1:9">
      <c r="A246" s="8"/>
      <c r="B246" s="2">
        <f>ChartDataA!$BK$25</f>
        <v>0.29635899999999998</v>
      </c>
      <c r="C246" s="2">
        <f>ChartDataA!$BK$26</f>
        <v>0</v>
      </c>
      <c r="D246" s="2">
        <f>ChartDataA!$BK$27</f>
        <v>8.2134299999999989</v>
      </c>
      <c r="E246" s="2">
        <f>ChartDataA!$BK$28</f>
        <v>4.9785769999999996</v>
      </c>
      <c r="F246" s="2">
        <f>ChartDataA!$BK$29</f>
        <v>0</v>
      </c>
      <c r="G246" s="2">
        <f>ChartDataA!$BK$30</f>
        <v>2.3165999999999999E-2</v>
      </c>
      <c r="H246" s="2">
        <f>ChartDataA!$BK$31</f>
        <v>0</v>
      </c>
      <c r="I246" s="2">
        <f>ChartDataA!$BK$32</f>
        <v>0.2408210000000004</v>
      </c>
    </row>
    <row r="247" spans="1:9">
      <c r="A247" s="8"/>
      <c r="B247" s="2">
        <f>ChartDataA!$BL$25</f>
        <v>0.29519000000000001</v>
      </c>
      <c r="C247" s="2">
        <f>ChartDataA!$BL$26</f>
        <v>0</v>
      </c>
      <c r="D247" s="2">
        <f>ChartDataA!$BL$27</f>
        <v>8.2259919999999997</v>
      </c>
      <c r="E247" s="2">
        <f>ChartDataA!$BL$28</f>
        <v>4.3699669999999999</v>
      </c>
      <c r="F247" s="2">
        <f>ChartDataA!$BL$29</f>
        <v>1.9999999999999999E-6</v>
      </c>
      <c r="G247" s="2">
        <f>ChartDataA!$BL$30</f>
        <v>2.2107999999999999E-2</v>
      </c>
      <c r="H247" s="2">
        <f>ChartDataA!$BL$31</f>
        <v>0</v>
      </c>
      <c r="I247" s="2">
        <f>ChartDataA!$BL$32</f>
        <v>0.22876099999999866</v>
      </c>
    </row>
    <row r="248" spans="1:9">
      <c r="A248" s="8"/>
      <c r="B248" s="2">
        <f>ChartDataA!$BM$25</f>
        <v>0.27513199999999999</v>
      </c>
      <c r="C248" s="2">
        <f>ChartDataA!$BM$26</f>
        <v>0</v>
      </c>
      <c r="D248" s="2">
        <f>ChartDataA!$BM$27</f>
        <v>8.0387450000000005</v>
      </c>
      <c r="E248" s="2">
        <f>ChartDataA!$BM$28</f>
        <v>3.3568889999999998</v>
      </c>
      <c r="F248" s="2">
        <f>ChartDataA!$BM$29</f>
        <v>1.9999999999999999E-6</v>
      </c>
      <c r="G248" s="2">
        <f>ChartDataA!$BM$30</f>
        <v>1.8890999999999998E-2</v>
      </c>
      <c r="H248" s="2">
        <f>ChartDataA!$BM$31</f>
        <v>0</v>
      </c>
      <c r="I248" s="2">
        <f>ChartDataA!$BM$32</f>
        <v>0.21682899999999883</v>
      </c>
    </row>
    <row r="249" spans="1:9">
      <c r="A249" s="8"/>
      <c r="B249" s="2">
        <f>ChartDataA!$BN$25</f>
        <v>0.28626999999999997</v>
      </c>
      <c r="C249" s="2">
        <f>ChartDataA!$BN$26</f>
        <v>0</v>
      </c>
      <c r="D249" s="2">
        <f>ChartDataA!$BN$27</f>
        <v>8.0437119999999993</v>
      </c>
      <c r="E249" s="2">
        <f>ChartDataA!$BN$28</f>
        <v>2.4301779999999997</v>
      </c>
      <c r="F249" s="2">
        <f>ChartDataA!$BN$29</f>
        <v>1.9999999999999999E-6</v>
      </c>
      <c r="G249" s="2">
        <f>ChartDataA!$BN$30</f>
        <v>1.6645999999999998E-2</v>
      </c>
      <c r="H249" s="2">
        <f>ChartDataA!$BN$31</f>
        <v>0</v>
      </c>
      <c r="I249" s="2">
        <f>ChartDataA!$BN$32</f>
        <v>0.21932100000000077</v>
      </c>
    </row>
    <row r="250" spans="1:9">
      <c r="A250" s="8"/>
      <c r="B250" s="2">
        <f>ChartDataA!$BO$25</f>
        <v>0.28997400000000001</v>
      </c>
      <c r="C250" s="2">
        <f>ChartDataA!$BO$26</f>
        <v>0</v>
      </c>
      <c r="D250" s="2">
        <f>ChartDataA!$BO$27</f>
        <v>8.0142910000000001</v>
      </c>
      <c r="E250" s="2">
        <f>ChartDataA!$BO$28</f>
        <v>1.522532</v>
      </c>
      <c r="F250" s="2">
        <f>ChartDataA!$BO$29</f>
        <v>1.9999999999999999E-6</v>
      </c>
      <c r="G250" s="2">
        <f>ChartDataA!$BO$30</f>
        <v>1.6625000000000001E-2</v>
      </c>
      <c r="H250" s="2">
        <f>ChartDataA!$BO$31</f>
        <v>0</v>
      </c>
      <c r="I250" s="2">
        <f>ChartDataA!$BO$32</f>
        <v>0.2150079999999992</v>
      </c>
    </row>
    <row r="251" spans="1:9">
      <c r="A251" s="8" t="str">
        <f>ChartDataA!$BP$24</f>
        <v>yt 30 06 2016</v>
      </c>
      <c r="B251" s="2">
        <f>ChartDataA!$BP$25</f>
        <v>0.27984999999999999</v>
      </c>
      <c r="C251" s="2">
        <f>ChartDataA!$BP$26</f>
        <v>0</v>
      </c>
      <c r="D251" s="2">
        <f>ChartDataA!$BP$27</f>
        <v>7.6434119999999997</v>
      </c>
      <c r="E251" s="2">
        <f>ChartDataA!$BP$28</f>
        <v>0.88055899999999998</v>
      </c>
      <c r="F251" s="2">
        <f>ChartDataA!$BP$29</f>
        <v>1.9999999999999999E-6</v>
      </c>
      <c r="G251" s="2">
        <f>ChartDataA!$BP$30</f>
        <v>1.4999999999999999E-2</v>
      </c>
      <c r="H251" s="2">
        <f>ChartDataA!$BP$31</f>
        <v>0</v>
      </c>
      <c r="I251" s="2">
        <f>ChartDataA!$BP$32</f>
        <v>0.20303299999999957</v>
      </c>
    </row>
    <row r="252" spans="1:9">
      <c r="A252" s="8"/>
      <c r="B252" s="2">
        <f>ChartDataA!$BQ$25</f>
        <v>0.27588000000000001</v>
      </c>
      <c r="C252" s="2">
        <f>ChartDataA!$BQ$26</f>
        <v>0</v>
      </c>
      <c r="D252" s="2">
        <f>ChartDataA!$BQ$27</f>
        <v>7.5174149999999997</v>
      </c>
      <c r="E252" s="2">
        <f>ChartDataA!$BQ$28</f>
        <v>0.85117399999999999</v>
      </c>
      <c r="F252" s="2">
        <f>ChartDataA!$BQ$29</f>
        <v>1.9999999999999999E-6</v>
      </c>
      <c r="G252" s="2">
        <f>ChartDataA!$BQ$30</f>
        <v>4.7509999999999997E-2</v>
      </c>
      <c r="H252" s="2">
        <f>ChartDataA!$BQ$31</f>
        <v>0</v>
      </c>
      <c r="I252" s="2">
        <f>ChartDataA!$BQ$32</f>
        <v>0.19535499999999928</v>
      </c>
    </row>
    <row r="253" spans="1:9">
      <c r="A253" s="8"/>
      <c r="B253" s="2">
        <f>ChartDataA!$BR$25</f>
        <v>0.28076799999999996</v>
      </c>
      <c r="C253" s="2">
        <f>ChartDataA!$BR$26</f>
        <v>0</v>
      </c>
      <c r="D253" s="2">
        <f>ChartDataA!$BR$27</f>
        <v>7.365443</v>
      </c>
      <c r="E253" s="2">
        <f>ChartDataA!$BR$28</f>
        <v>0.85117399999999999</v>
      </c>
      <c r="F253" s="2">
        <f>ChartDataA!$BR$29</f>
        <v>1.9999999999999999E-6</v>
      </c>
      <c r="G253" s="2">
        <f>ChartDataA!$BR$30</f>
        <v>0.10272099999999999</v>
      </c>
      <c r="H253" s="2">
        <f>ChartDataA!$BR$31</f>
        <v>0</v>
      </c>
      <c r="I253" s="2">
        <f>ChartDataA!$BR$32</f>
        <v>0.19722200000000001</v>
      </c>
    </row>
    <row r="254" spans="1:9">
      <c r="A254" s="8"/>
      <c r="B254" s="2">
        <f>ChartDataA!$BS$25</f>
        <v>0.32464100000000001</v>
      </c>
      <c r="C254" s="2">
        <f>ChartDataA!$BS$26</f>
        <v>0</v>
      </c>
      <c r="D254" s="2">
        <f>ChartDataA!$BS$27</f>
        <v>7.3032139999999997</v>
      </c>
      <c r="E254" s="2">
        <f>ChartDataA!$BS$28</f>
        <v>0.61154299999999995</v>
      </c>
      <c r="F254" s="2">
        <f>ChartDataA!$BS$29</f>
        <v>1.9999999999999999E-6</v>
      </c>
      <c r="G254" s="2">
        <f>ChartDataA!$BS$30</f>
        <v>0.157806</v>
      </c>
      <c r="H254" s="2">
        <f>ChartDataA!$BS$31</f>
        <v>0</v>
      </c>
      <c r="I254" s="2">
        <f>ChartDataA!$BS$32</f>
        <v>0.17638199999999848</v>
      </c>
    </row>
    <row r="255" spans="1:9">
      <c r="A255" s="8"/>
      <c r="B255" s="2">
        <f>ChartDataA!$BT$25</f>
        <v>0.31599099999999997</v>
      </c>
      <c r="C255" s="2">
        <f>ChartDataA!$BT$26</f>
        <v>0</v>
      </c>
      <c r="D255" s="2">
        <f>ChartDataA!$BT$27</f>
        <v>7.139691</v>
      </c>
      <c r="E255" s="2">
        <f>ChartDataA!$BT$28</f>
        <v>0.61269600000000002</v>
      </c>
      <c r="F255" s="2">
        <f>ChartDataA!$BT$29</f>
        <v>3.9999999999999998E-6</v>
      </c>
      <c r="G255" s="2">
        <f>ChartDataA!$BT$30</f>
        <v>0.20772399999999999</v>
      </c>
      <c r="H255" s="2">
        <f>ChartDataA!$BT$31</f>
        <v>0</v>
      </c>
      <c r="I255" s="2">
        <f>ChartDataA!$BT$32</f>
        <v>0.1759340000000007</v>
      </c>
    </row>
    <row r="256" spans="1:9">
      <c r="A256" s="8"/>
      <c r="B256" s="2">
        <f>ChartDataA!$BU$25</f>
        <v>0.30588699999999996</v>
      </c>
      <c r="C256" s="2">
        <f>ChartDataA!$BU$26</f>
        <v>0</v>
      </c>
      <c r="D256" s="2">
        <f>ChartDataA!$BU$27</f>
        <v>7.7917730000000001</v>
      </c>
      <c r="E256" s="2">
        <f>ChartDataA!$BU$28</f>
        <v>0.39032800000000001</v>
      </c>
      <c r="F256" s="2">
        <f>ChartDataA!$BU$29</f>
        <v>3.9999999999999998E-6</v>
      </c>
      <c r="G256" s="2">
        <f>ChartDataA!$BU$30</f>
        <v>0.27846599999999999</v>
      </c>
      <c r="H256" s="2">
        <f>ChartDataA!$BU$31</f>
        <v>0</v>
      </c>
      <c r="I256" s="2">
        <f>ChartDataA!$BU$32</f>
        <v>0.16250999999999927</v>
      </c>
    </row>
    <row r="257" spans="1:9">
      <c r="A257" s="8" t="str">
        <f>ChartDataA!$BV$24</f>
        <v>yt 31 12 2016</v>
      </c>
      <c r="B257" s="2">
        <f>ChartDataA!$BV$25</f>
        <v>0.29756099999999996</v>
      </c>
      <c r="C257" s="2">
        <f>ChartDataA!$BV$26</f>
        <v>0</v>
      </c>
      <c r="D257" s="2">
        <f>ChartDataA!$BV$27</f>
        <v>7.7903459999999995</v>
      </c>
      <c r="E257" s="2">
        <f>ChartDataA!$BV$28</f>
        <v>0.39032800000000001</v>
      </c>
      <c r="F257" s="2">
        <f>ChartDataA!$BV$29</f>
        <v>3.9999999999999998E-6</v>
      </c>
      <c r="G257" s="2">
        <f>ChartDataA!$BV$30</f>
        <v>0.32559699999999997</v>
      </c>
      <c r="H257" s="2">
        <f>ChartDataA!$BV$31</f>
        <v>0</v>
      </c>
      <c r="I257" s="2">
        <f>ChartDataA!$BV$32</f>
        <v>0.17187599999999925</v>
      </c>
    </row>
    <row r="258" spans="1:9">
      <c r="B258" s="2">
        <f>ChartDataA!$BW$25</f>
        <v>0.29385499999999998</v>
      </c>
      <c r="C258" s="2">
        <f>ChartDataA!$BW$26</f>
        <v>0</v>
      </c>
      <c r="D258" s="2">
        <f>ChartDataA!$BW$27</f>
        <v>7.0499369999999999</v>
      </c>
      <c r="E258" s="2">
        <f>ChartDataA!$BW$28</f>
        <v>0.39032800000000001</v>
      </c>
      <c r="F258" s="2">
        <f>ChartDataA!$BW$29</f>
        <v>3.9999999999999998E-6</v>
      </c>
      <c r="G258" s="2">
        <f>ChartDataA!$BW$30</f>
        <v>0.48007099999999997</v>
      </c>
      <c r="H258" s="2">
        <f>ChartDataA!$BW$31</f>
        <v>0</v>
      </c>
      <c r="I258" s="2">
        <f>ChartDataA!$BW$32</f>
        <v>0.16310900000000039</v>
      </c>
    </row>
    <row r="259" spans="1:9">
      <c r="B259" s="2">
        <f>ChartDataA!$BX$25</f>
        <v>0.30127100000000001</v>
      </c>
      <c r="C259" s="2">
        <f>ChartDataA!$BX$26</f>
        <v>0</v>
      </c>
      <c r="D259" s="2">
        <f>ChartDataA!$BX$27</f>
        <v>6.352036</v>
      </c>
      <c r="E259" s="2">
        <f>ChartDataA!$BX$28</f>
        <v>0.39032800000000001</v>
      </c>
      <c r="F259" s="2">
        <f>ChartDataA!$BX$29</f>
        <v>1.9999999999999999E-6</v>
      </c>
      <c r="G259" s="2">
        <f>ChartDataA!$BX$30</f>
        <v>0.498199</v>
      </c>
      <c r="H259" s="2">
        <f>ChartDataA!$BX$31</f>
        <v>0</v>
      </c>
      <c r="I259" s="2">
        <f>ChartDataA!$BX$32</f>
        <v>0.17554999999999943</v>
      </c>
    </row>
    <row r="260" spans="1:9">
      <c r="B260" s="2">
        <f>ChartDataA!$BY$25</f>
        <v>0.29608699999999999</v>
      </c>
      <c r="C260" s="2">
        <f>ChartDataA!$BY$26</f>
        <v>0</v>
      </c>
      <c r="D260" s="2">
        <f>ChartDataA!$BY$27</f>
        <v>5.907483</v>
      </c>
      <c r="E260" s="2">
        <f>ChartDataA!$BY$28</f>
        <v>0.39041799999999999</v>
      </c>
      <c r="F260" s="2">
        <f>ChartDataA!$BY$29</f>
        <v>1.9999999999999999E-6</v>
      </c>
      <c r="G260" s="2">
        <f>ChartDataA!$BY$30</f>
        <v>0.52697300000000002</v>
      </c>
      <c r="H260" s="2">
        <f>ChartDataA!$BY$31</f>
        <v>0</v>
      </c>
      <c r="I260" s="2">
        <f>ChartDataA!$BY$32</f>
        <v>0.18912599999999902</v>
      </c>
    </row>
    <row r="261" spans="1:9">
      <c r="B261" s="2">
        <f>ChartDataA!$BZ$25</f>
        <v>0.290686</v>
      </c>
      <c r="C261" s="2">
        <f>ChartDataA!$BZ$26</f>
        <v>0</v>
      </c>
      <c r="D261" s="2">
        <f>ChartDataA!$BZ$27</f>
        <v>5.36599</v>
      </c>
      <c r="E261" s="2">
        <f>ChartDataA!$BZ$28</f>
        <v>0.39042899999999997</v>
      </c>
      <c r="F261" s="2">
        <f>ChartDataA!$BZ$29</f>
        <v>1.9999999999999999E-6</v>
      </c>
      <c r="G261" s="2">
        <f>ChartDataA!$BZ$30</f>
        <v>0.54715999999999998</v>
      </c>
      <c r="H261" s="2">
        <f>ChartDataA!$BZ$31</f>
        <v>0</v>
      </c>
      <c r="I261" s="2">
        <f>ChartDataA!$BZ$32</f>
        <v>0.17388399999999926</v>
      </c>
    </row>
    <row r="262" spans="1:9">
      <c r="B262" s="2">
        <f>ChartDataA!$CA$25</f>
        <v>0.28803899999999999</v>
      </c>
      <c r="C262" s="2">
        <f>ChartDataA!$CA$26</f>
        <v>0</v>
      </c>
      <c r="D262" s="2">
        <f>ChartDataA!$CA$27</f>
        <v>4.9738280000000001</v>
      </c>
      <c r="E262" s="2">
        <f>ChartDataA!$CA$28</f>
        <v>0.39046700000000001</v>
      </c>
      <c r="F262" s="2">
        <f>ChartDataA!$CA$29</f>
        <v>1.9999999999999999E-6</v>
      </c>
      <c r="G262" s="2">
        <f>ChartDataA!$CA$30</f>
        <v>0.57217899999999999</v>
      </c>
      <c r="H262" s="2">
        <f>ChartDataA!$CA$31</f>
        <v>0</v>
      </c>
      <c r="I262" s="2">
        <f>ChartDataA!$CA$32</f>
        <v>0.17658799999999886</v>
      </c>
    </row>
    <row r="263" spans="1:9">
      <c r="A263" s="2" t="str">
        <f>ChartDataA!$CB$24</f>
        <v>yt 30 06 2017</v>
      </c>
      <c r="B263" s="2">
        <f>ChartDataA!$CB$25</f>
        <v>0.30278099999999997</v>
      </c>
      <c r="C263" s="2">
        <f>ChartDataA!$CB$26</f>
        <v>0</v>
      </c>
      <c r="D263" s="2">
        <f>ChartDataA!$CB$27</f>
        <v>4.591602</v>
      </c>
      <c r="E263" s="2">
        <f>ChartDataA!$CB$28</f>
        <v>0.39047499999999996</v>
      </c>
      <c r="F263" s="2">
        <f>ChartDataA!$CB$29</f>
        <v>1.9999999999999999E-6</v>
      </c>
      <c r="G263" s="2">
        <f>ChartDataA!$CB$30</f>
        <v>0.60431099999999993</v>
      </c>
      <c r="H263" s="2">
        <f>ChartDataA!$CB$31</f>
        <v>0</v>
      </c>
      <c r="I263" s="2">
        <f>ChartDataA!$CB$32</f>
        <v>0.19917299999999916</v>
      </c>
    </row>
    <row r="264" spans="1:9">
      <c r="B264" s="2">
        <f>ChartDataA!$CC$25</f>
        <v>0.31026100000000001</v>
      </c>
      <c r="C264" s="2">
        <f>ChartDataA!$CC$26</f>
        <v>0</v>
      </c>
      <c r="D264" s="2">
        <f>ChartDataA!$CC$27</f>
        <v>4.2209120000000002</v>
      </c>
      <c r="E264" s="2">
        <f>ChartDataA!$CC$28</f>
        <v>1.7799999999999999E-3</v>
      </c>
      <c r="F264" s="2">
        <f>ChartDataA!$CC$29</f>
        <v>1.9999999999999999E-6</v>
      </c>
      <c r="G264" s="2">
        <f>ChartDataA!$CC$30</f>
        <v>0.60274799999999995</v>
      </c>
      <c r="H264" s="2">
        <f>ChartDataA!$CC$31</f>
        <v>0</v>
      </c>
      <c r="I264" s="2">
        <f>ChartDataA!$CC$32</f>
        <v>0.19791999999999899</v>
      </c>
    </row>
    <row r="265" spans="1:9">
      <c r="B265" s="2">
        <f>ChartDataA!$CD$25</f>
        <v>0.30885599999999996</v>
      </c>
      <c r="C265" s="2">
        <f>ChartDataA!$CD$26</f>
        <v>0</v>
      </c>
      <c r="D265" s="2">
        <f>ChartDataA!$CD$27</f>
        <v>4.013719</v>
      </c>
      <c r="E265" s="2">
        <f>ChartDataA!$CD$28</f>
        <v>1.7799999999999999E-3</v>
      </c>
      <c r="F265" s="2">
        <f>ChartDataA!$CD$29</f>
        <v>1.9999999999999999E-6</v>
      </c>
      <c r="G265" s="2">
        <f>ChartDataA!$CD$30</f>
        <v>0.55836699999999995</v>
      </c>
      <c r="H265" s="2">
        <f>ChartDataA!$CD$31</f>
        <v>0</v>
      </c>
      <c r="I265" s="2">
        <f>ChartDataA!$CD$32</f>
        <v>0.20344799999999985</v>
      </c>
    </row>
    <row r="266" spans="1:9">
      <c r="B266" s="2">
        <f>ChartDataA!$CE$25</f>
        <v>0.263714</v>
      </c>
      <c r="C266" s="2">
        <f>ChartDataA!$CE$26</f>
        <v>0</v>
      </c>
      <c r="D266" s="2">
        <f>ChartDataA!$CE$27</f>
        <v>3.5143169999999997</v>
      </c>
      <c r="E266" s="2">
        <f>ChartDataA!$CE$28</f>
        <v>1.9279999999999998E-3</v>
      </c>
      <c r="F266" s="2">
        <f>ChartDataA!$CE$29</f>
        <v>1.1E-5</v>
      </c>
      <c r="G266" s="2">
        <f>ChartDataA!$CE$30</f>
        <v>0.51350600000000002</v>
      </c>
      <c r="H266" s="2">
        <f>ChartDataA!$CE$31</f>
        <v>0</v>
      </c>
      <c r="I266" s="2">
        <f>ChartDataA!$CE$32</f>
        <v>0.19247100000000028</v>
      </c>
    </row>
    <row r="267" spans="1:9">
      <c r="B267" s="2">
        <f>ChartDataA!$CF$25</f>
        <v>0.26881899999999997</v>
      </c>
      <c r="C267" s="2">
        <f>ChartDataA!$CF$26</f>
        <v>0</v>
      </c>
      <c r="D267" s="2">
        <f>ChartDataA!$CF$27</f>
        <v>3.2804539999999998</v>
      </c>
      <c r="E267" s="2">
        <f>ChartDataA!$CF$28</f>
        <v>7.76E-4</v>
      </c>
      <c r="F267" s="2">
        <f>ChartDataA!$CF$29</f>
        <v>9.0000000000000002E-6</v>
      </c>
      <c r="G267" s="2">
        <f>ChartDataA!$CF$30</f>
        <v>0.48480499999999999</v>
      </c>
      <c r="H267" s="2">
        <f>ChartDataA!$CF$31</f>
        <v>0</v>
      </c>
      <c r="I267" s="2">
        <f>ChartDataA!$CF$32</f>
        <v>0.1954229999999999</v>
      </c>
    </row>
    <row r="268" spans="1:9">
      <c r="B268" s="2">
        <f>ChartDataA!$CG$25</f>
        <v>0.253693</v>
      </c>
      <c r="C268" s="2">
        <f>ChartDataA!$CG$26</f>
        <v>0</v>
      </c>
      <c r="D268" s="2">
        <f>ChartDataA!$CG$27</f>
        <v>2.9893689999999999</v>
      </c>
      <c r="E268" s="2">
        <f>ChartDataA!$CG$28</f>
        <v>2.9599999999999998E-4</v>
      </c>
      <c r="F268" s="2">
        <f>ChartDataA!$CG$29</f>
        <v>9.0000000000000002E-6</v>
      </c>
      <c r="G268" s="2">
        <f>ChartDataA!$CG$30</f>
        <v>0.42586599999999997</v>
      </c>
      <c r="H268" s="2">
        <f>ChartDataA!$CG$31</f>
        <v>0</v>
      </c>
      <c r="I268" s="2">
        <f>ChartDataA!$CG$32</f>
        <v>0.19452699999999989</v>
      </c>
    </row>
    <row r="269" spans="1:9">
      <c r="A269" s="2" t="str">
        <f>ChartDataA!$CH$24</f>
        <v>yt 31 12 2017</v>
      </c>
      <c r="B269" s="2">
        <f>ChartDataA!$CH$25</f>
        <v>0.59770699999999999</v>
      </c>
      <c r="C269" s="2">
        <f>ChartDataA!$CH$26</f>
        <v>0</v>
      </c>
      <c r="D269" s="2">
        <f>ChartDataA!$CH$27</f>
        <v>2.6663429999999999</v>
      </c>
      <c r="E269" s="2">
        <f>ChartDataA!$CH$28</f>
        <v>3.3700000000000001E-4</v>
      </c>
      <c r="F269" s="2">
        <f>ChartDataA!$CH$29</f>
        <v>9.0000000000000002E-6</v>
      </c>
      <c r="G269" s="2">
        <f>ChartDataA!$CH$30</f>
        <v>0.387548</v>
      </c>
      <c r="H269" s="2">
        <f>ChartDataA!$CH$31</f>
        <v>0</v>
      </c>
      <c r="I269" s="2">
        <f>ChartDataA!$CH$32</f>
        <v>0.17820200000000019</v>
      </c>
    </row>
    <row r="270" spans="1:9">
      <c r="B270" s="2">
        <f>ChartDataA!$CI$25</f>
        <v>0.60765199999999997</v>
      </c>
      <c r="C270" s="2">
        <f>ChartDataA!$CI$26</f>
        <v>0</v>
      </c>
      <c r="D270" s="2">
        <f>ChartDataA!$CI$27</f>
        <v>2.8466309999999999</v>
      </c>
      <c r="E270" s="2">
        <f>ChartDataA!$CI$28</f>
        <v>3.5500000000000001E-4</v>
      </c>
      <c r="F270" s="2">
        <f>ChartDataA!$CI$29</f>
        <v>9.0000000000000002E-6</v>
      </c>
      <c r="G270" s="2">
        <f>ChartDataA!$CI$30</f>
        <v>0.23959999999999998</v>
      </c>
      <c r="H270" s="2">
        <f>ChartDataA!$CI$31</f>
        <v>0</v>
      </c>
      <c r="I270" s="2">
        <f>ChartDataA!$CI$32</f>
        <v>0.17796100000000026</v>
      </c>
    </row>
    <row r="271" spans="1:9">
      <c r="B271" s="2">
        <f>ChartDataA!$CJ$25</f>
        <v>0.604267</v>
      </c>
      <c r="C271" s="2">
        <f>ChartDataA!$CJ$26</f>
        <v>0</v>
      </c>
      <c r="D271" s="2">
        <f>ChartDataA!$CJ$27</f>
        <v>2.9385269999999997</v>
      </c>
      <c r="E271" s="2">
        <f>ChartDataA!$CJ$28</f>
        <v>3.7299999999999996E-4</v>
      </c>
      <c r="F271" s="2">
        <f>ChartDataA!$CJ$29</f>
        <v>9.0000000000000002E-6</v>
      </c>
      <c r="G271" s="2">
        <f>ChartDataA!$CJ$30</f>
        <v>0.22720099999999999</v>
      </c>
      <c r="H271" s="2">
        <f>ChartDataA!$CJ$31</f>
        <v>0</v>
      </c>
      <c r="I271" s="2">
        <f>ChartDataA!$CJ$32</f>
        <v>0.1815500000000001</v>
      </c>
    </row>
    <row r="272" spans="1:9">
      <c r="B272" s="2">
        <f>ChartDataA!$CK$25</f>
        <v>0.63551199999999997</v>
      </c>
      <c r="C272" s="2">
        <f>ChartDataA!$CK$26</f>
        <v>7.6209999999999993E-3</v>
      </c>
      <c r="D272" s="2">
        <f>ChartDataA!$CK$27</f>
        <v>2.852115</v>
      </c>
      <c r="E272" s="2">
        <f>ChartDataA!$CK$28</f>
        <v>9.5299999999999996E-4</v>
      </c>
      <c r="F272" s="2">
        <f>ChartDataA!$CK$29</f>
        <v>9.0000000000000002E-6</v>
      </c>
      <c r="G272" s="2">
        <f>ChartDataA!$CK$30</f>
        <v>0.19642499999999999</v>
      </c>
      <c r="H272" s="2">
        <f>ChartDataA!$CK$31</f>
        <v>0</v>
      </c>
      <c r="I272" s="2">
        <f>ChartDataA!$CK$32</f>
        <v>0.17565799999999987</v>
      </c>
    </row>
    <row r="273" spans="1:9">
      <c r="B273" s="2">
        <f>ChartDataA!$CL$25</f>
        <v>0.63744199999999995</v>
      </c>
      <c r="C273" s="2">
        <f>ChartDataA!$CL$26</f>
        <v>7.6209999999999993E-3</v>
      </c>
      <c r="D273" s="2">
        <f>ChartDataA!$CL$27</f>
        <v>2.9057580000000001</v>
      </c>
      <c r="E273" s="2">
        <f>ChartDataA!$CL$28</f>
        <v>9.4199999999999991E-4</v>
      </c>
      <c r="F273" s="2">
        <f>ChartDataA!$CL$29</f>
        <v>9.0000000000000002E-6</v>
      </c>
      <c r="G273" s="2">
        <f>ChartDataA!$CL$30</f>
        <v>0.18735399999999999</v>
      </c>
      <c r="H273" s="2">
        <f>ChartDataA!$CL$31</f>
        <v>0</v>
      </c>
      <c r="I273" s="2">
        <f>ChartDataA!$CL$32</f>
        <v>0.17571299999999956</v>
      </c>
    </row>
    <row r="274" spans="1:9">
      <c r="B274" s="2">
        <f>ChartDataA!$CM$25</f>
        <v>0.63447999999999993</v>
      </c>
      <c r="C274" s="2">
        <f>ChartDataA!$CM$26</f>
        <v>7.6209999999999993E-3</v>
      </c>
      <c r="D274" s="2">
        <f>ChartDataA!$CM$27</f>
        <v>2.9312179999999999</v>
      </c>
      <c r="E274" s="2">
        <f>ChartDataA!$CM$28</f>
        <v>9.0399999999999996E-4</v>
      </c>
      <c r="F274" s="2">
        <f>ChartDataA!$CM$29</f>
        <v>9.0000000000000002E-6</v>
      </c>
      <c r="G274" s="2">
        <f>ChartDataA!$CM$30</f>
        <v>0.16912099999999999</v>
      </c>
      <c r="H274" s="2">
        <f>ChartDataA!$CM$31</f>
        <v>0</v>
      </c>
      <c r="I274" s="2">
        <f>ChartDataA!$CM$32</f>
        <v>0.17098700000000022</v>
      </c>
    </row>
    <row r="275" spans="1:9">
      <c r="A275" s="2" t="str">
        <f>ChartDataA!$CN$24</f>
        <v>yt 30 06 2018</v>
      </c>
      <c r="B275" s="2">
        <f>ChartDataA!$CN$25</f>
        <v>0.62104099999999995</v>
      </c>
      <c r="C275" s="2">
        <f>ChartDataA!$CN$26</f>
        <v>7.6209999999999993E-3</v>
      </c>
      <c r="D275" s="2">
        <f>ChartDataA!$CN$27</f>
        <v>2.9931739999999998</v>
      </c>
      <c r="E275" s="2">
        <f>ChartDataA!$CN$28</f>
        <v>8.9599999999999999E-4</v>
      </c>
      <c r="F275" s="2">
        <f>ChartDataA!$CN$29</f>
        <v>9.0000000000000002E-6</v>
      </c>
      <c r="G275" s="2">
        <f>ChartDataA!$CN$30</f>
        <v>0.13877499999999998</v>
      </c>
      <c r="H275" s="2">
        <f>ChartDataA!$CN$31</f>
        <v>0</v>
      </c>
      <c r="I275" s="2">
        <f>ChartDataA!$CN$32</f>
        <v>0.14143700000000026</v>
      </c>
    </row>
    <row r="276" spans="1:9">
      <c r="B276" s="2">
        <f>ChartDataA!$CO$25</f>
        <v>0.60477399999999992</v>
      </c>
      <c r="C276" s="2">
        <f>ChartDataA!$CO$26</f>
        <v>7.6209999999999993E-3</v>
      </c>
      <c r="D276" s="2">
        <f>ChartDataA!$CO$27</f>
        <v>2.9691730000000001</v>
      </c>
      <c r="E276" s="2">
        <f>ChartDataA!$CO$28</f>
        <v>8.9599999999999999E-4</v>
      </c>
      <c r="F276" s="2">
        <f>ChartDataA!$CO$29</f>
        <v>9.0000000000000002E-6</v>
      </c>
      <c r="G276" s="2">
        <f>ChartDataA!$CO$30</f>
        <v>0.111926</v>
      </c>
      <c r="H276" s="2">
        <f>ChartDataA!$CO$31</f>
        <v>0</v>
      </c>
      <c r="I276" s="2">
        <f>ChartDataA!$CO$32</f>
        <v>0.1291979999999997</v>
      </c>
    </row>
    <row r="277" spans="1:9">
      <c r="B277" s="2">
        <f>ChartDataA!$CP$25</f>
        <v>0.60712500000000003</v>
      </c>
      <c r="C277" s="2">
        <f>ChartDataA!$CP$26</f>
        <v>7.6209999999999993E-3</v>
      </c>
      <c r="D277" s="2">
        <f>ChartDataA!$CP$27</f>
        <v>3.003816</v>
      </c>
      <c r="E277" s="2">
        <f>ChartDataA!$CP$28</f>
        <v>8.9599999999999999E-4</v>
      </c>
      <c r="F277" s="2">
        <f>ChartDataA!$CP$29</f>
        <v>9.0000000000000002E-6</v>
      </c>
      <c r="G277" s="2">
        <f>ChartDataA!$CP$30</f>
        <v>0.10972499999999999</v>
      </c>
      <c r="H277" s="2">
        <f>ChartDataA!$CP$31</f>
        <v>0</v>
      </c>
      <c r="I277" s="2">
        <f>ChartDataA!$CP$32</f>
        <v>0.1467719999999999</v>
      </c>
    </row>
    <row r="278" spans="1:9">
      <c r="B278" s="2">
        <f>ChartDataA!$CQ$25</f>
        <v>0.62686900000000001</v>
      </c>
      <c r="C278" s="2">
        <f>ChartDataA!$CQ$26</f>
        <v>7.6209999999999993E-3</v>
      </c>
      <c r="D278" s="2">
        <f>ChartDataA!$CQ$27</f>
        <v>2.9061409999999999</v>
      </c>
      <c r="E278" s="2">
        <f>ChartDataA!$CQ$28</f>
        <v>7.9499999999999992E-4</v>
      </c>
      <c r="F278" s="2">
        <f>ChartDataA!$CQ$29</f>
        <v>0</v>
      </c>
      <c r="G278" s="2">
        <f>ChartDataA!$CQ$30</f>
        <v>0.106143</v>
      </c>
      <c r="H278" s="2">
        <f>ChartDataA!$CQ$31</f>
        <v>0</v>
      </c>
      <c r="I278" s="2">
        <f>ChartDataA!$CQ$32</f>
        <v>0.14542799999999989</v>
      </c>
    </row>
    <row r="279" spans="1:9">
      <c r="B279" s="2">
        <f>ChartDataA!$CR$25</f>
        <v>0.62204999999999999</v>
      </c>
      <c r="C279" s="2">
        <f>ChartDataA!$CR$26</f>
        <v>7.6209999999999993E-3</v>
      </c>
      <c r="D279" s="2">
        <f>ChartDataA!$CR$27</f>
        <v>2.844929</v>
      </c>
      <c r="E279" s="2">
        <f>ChartDataA!$CR$28</f>
        <v>8.1599999999999999E-4</v>
      </c>
      <c r="F279" s="2">
        <f>ChartDataA!$CR$29</f>
        <v>2.4800000000000001E-4</v>
      </c>
      <c r="G279" s="2">
        <f>ChartDataA!$CR$30</f>
        <v>0.122929</v>
      </c>
      <c r="H279" s="2">
        <f>ChartDataA!$CR$31</f>
        <v>0</v>
      </c>
      <c r="I279" s="2">
        <f>ChartDataA!$CR$32</f>
        <v>0.17147699999999988</v>
      </c>
    </row>
    <row r="280" spans="1:9">
      <c r="B280" s="2">
        <f>ChartDataA!$CS$25</f>
        <v>0.63959299999999997</v>
      </c>
      <c r="C280" s="2">
        <f>ChartDataA!$CS$26</f>
        <v>7.6209999999999993E-3</v>
      </c>
      <c r="D280" s="2">
        <f>ChartDataA!$CS$27</f>
        <v>2.7057309999999997</v>
      </c>
      <c r="E280" s="2">
        <f>ChartDataA!$CS$28</f>
        <v>8.34E-4</v>
      </c>
      <c r="F280" s="2">
        <f>ChartDataA!$CS$29</f>
        <v>2.4800000000000001E-4</v>
      </c>
      <c r="G280" s="2">
        <f>ChartDataA!$CS$30</f>
        <v>0.127524</v>
      </c>
      <c r="H280" s="2">
        <f>ChartDataA!$CS$31</f>
        <v>0</v>
      </c>
      <c r="I280" s="2">
        <f>ChartDataA!$CS$32</f>
        <v>0.1797730000000004</v>
      </c>
    </row>
    <row r="281" spans="1:9">
      <c r="A281" s="2" t="str">
        <f>ChartDataA!$CT$24</f>
        <v>yt 31 12 2018</v>
      </c>
      <c r="B281" s="2">
        <f>ChartDataA!$CT$25</f>
        <v>0.28603200000000001</v>
      </c>
      <c r="C281" s="2">
        <f>ChartDataA!$CT$26</f>
        <v>7.6209999999999993E-3</v>
      </c>
      <c r="D281" s="2">
        <f>ChartDataA!$CT$27</f>
        <v>2.5097320000000001</v>
      </c>
      <c r="E281" s="2">
        <f>ChartDataA!$CT$28</f>
        <v>7.9299999999999998E-4</v>
      </c>
      <c r="F281" s="2">
        <f>ChartDataA!$CT$29</f>
        <v>2.4800000000000001E-4</v>
      </c>
      <c r="G281" s="2">
        <f>ChartDataA!$CT$30</f>
        <v>0.15545999999999999</v>
      </c>
      <c r="H281" s="2">
        <f>ChartDataA!$CT$31</f>
        <v>0</v>
      </c>
      <c r="I281" s="2">
        <f>ChartDataA!$CT$32</f>
        <v>0.18075399999999986</v>
      </c>
    </row>
    <row r="282" spans="1:9">
      <c r="B282" s="2">
        <f>ChartDataA!$CU$25</f>
        <v>0.28108499999999997</v>
      </c>
      <c r="C282" s="2">
        <f>ChartDataA!$CU$26</f>
        <v>7.6209999999999993E-3</v>
      </c>
      <c r="D282" s="2">
        <f>ChartDataA!$CU$27</f>
        <v>2.4100250000000001</v>
      </c>
      <c r="E282" s="2">
        <f>ChartDataA!$CU$28</f>
        <v>0.71385500000000002</v>
      </c>
      <c r="F282" s="2">
        <f>ChartDataA!$CU$29</f>
        <v>2.4800000000000001E-4</v>
      </c>
      <c r="G282" s="2">
        <f>ChartDataA!$CU$30</f>
        <v>0.209147</v>
      </c>
      <c r="H282" s="2">
        <f>ChartDataA!$CU$31</f>
        <v>0</v>
      </c>
      <c r="I282" s="2">
        <f>ChartDataA!$CU$32</f>
        <v>0.17141999999999946</v>
      </c>
    </row>
    <row r="283" spans="1:9">
      <c r="B283" s="2">
        <f>ChartDataA!$CV$25</f>
        <v>0.28550500000000001</v>
      </c>
      <c r="C283" s="2">
        <f>ChartDataA!$CV$26</f>
        <v>7.6209999999999993E-3</v>
      </c>
      <c r="D283" s="2">
        <f>ChartDataA!$CV$27</f>
        <v>2.3873379999999997</v>
      </c>
      <c r="E283" s="2">
        <f>ChartDataA!$CV$28</f>
        <v>0.87768699999999999</v>
      </c>
      <c r="F283" s="2">
        <f>ChartDataA!$CV$29</f>
        <v>2.4800000000000001E-4</v>
      </c>
      <c r="G283" s="2">
        <f>ChartDataA!$CV$30</f>
        <v>0.34174599999999999</v>
      </c>
      <c r="H283" s="2">
        <f>ChartDataA!$CV$31</f>
        <v>0</v>
      </c>
      <c r="I283" s="2">
        <f>ChartDataA!$CV$32</f>
        <v>0.3040980000000002</v>
      </c>
    </row>
    <row r="284" spans="1:9">
      <c r="B284" s="2">
        <f>ChartDataA!$CW$25</f>
        <v>0.274482</v>
      </c>
      <c r="C284" s="2">
        <f>ChartDataA!$CW$26</f>
        <v>0</v>
      </c>
      <c r="D284" s="2">
        <f>ChartDataA!$CW$27</f>
        <v>2.389751</v>
      </c>
      <c r="E284" s="2">
        <f>ChartDataA!$CW$28</f>
        <v>1.095008</v>
      </c>
      <c r="F284" s="2">
        <f>ChartDataA!$CW$29</f>
        <v>2.4800000000000001E-4</v>
      </c>
      <c r="G284" s="2">
        <f>ChartDataA!$CW$30</f>
        <v>0.45058799999999999</v>
      </c>
      <c r="H284" s="2">
        <f>ChartDataA!$CW$31</f>
        <v>0</v>
      </c>
      <c r="I284" s="2">
        <f>ChartDataA!$CW$32</f>
        <v>0.32226599999999994</v>
      </c>
    </row>
    <row r="285" spans="1:9">
      <c r="B285" s="2">
        <f>ChartDataA!$CX$25</f>
        <v>0.26505499999999999</v>
      </c>
      <c r="C285" s="2">
        <f>ChartDataA!$CX$26</f>
        <v>0</v>
      </c>
      <c r="D285" s="2">
        <f>ChartDataA!$CX$27</f>
        <v>2.3065569999999997</v>
      </c>
      <c r="E285" s="2">
        <f>ChartDataA!$CX$28</f>
        <v>1.095008</v>
      </c>
      <c r="F285" s="2">
        <f>ChartDataA!$CX$29</f>
        <v>2.4800000000000001E-4</v>
      </c>
      <c r="G285" s="2">
        <f>ChartDataA!$CX$30</f>
        <v>0.55299100000000001</v>
      </c>
      <c r="H285" s="2">
        <f>ChartDataA!$CX$31</f>
        <v>0</v>
      </c>
      <c r="I285" s="2">
        <f>ChartDataA!$CX$32</f>
        <v>0.44604699999999964</v>
      </c>
    </row>
    <row r="286" spans="1:9">
      <c r="B286" s="2">
        <f>ChartDataA!$CY$25</f>
        <v>0.27208199999999999</v>
      </c>
      <c r="C286" s="2">
        <f>ChartDataA!$CY$26</f>
        <v>0.55201699999999998</v>
      </c>
      <c r="D286" s="2">
        <f>ChartDataA!$CY$27</f>
        <v>2.3080529999999997</v>
      </c>
      <c r="E286" s="2">
        <f>ChartDataA!$CY$28</f>
        <v>1.095008</v>
      </c>
      <c r="F286" s="2">
        <f>ChartDataA!$CY$29</f>
        <v>2.4800000000000001E-4</v>
      </c>
      <c r="G286" s="2">
        <f>ChartDataA!$CY$30</f>
        <v>0.66431899999999999</v>
      </c>
      <c r="H286" s="2">
        <f>ChartDataA!$CY$31</f>
        <v>0</v>
      </c>
      <c r="I286" s="2">
        <f>ChartDataA!$CY$32</f>
        <v>1.1128869999999997</v>
      </c>
    </row>
    <row r="287" spans="1:9">
      <c r="A287" s="2" t="str">
        <f>ChartDataA!$CZ$24</f>
        <v>yt 30 06 2019</v>
      </c>
      <c r="B287" s="2">
        <f>ChartDataA!$CZ$25</f>
        <v>0.26489499999999999</v>
      </c>
      <c r="C287" s="2">
        <f>ChartDataA!$CZ$26</f>
        <v>0.55201699999999998</v>
      </c>
      <c r="D287" s="2">
        <f>ChartDataA!$CZ$27</f>
        <v>2.2677069999999997</v>
      </c>
      <c r="E287" s="2">
        <f>ChartDataA!$CZ$28</f>
        <v>1.392881</v>
      </c>
      <c r="F287" s="2">
        <f>ChartDataA!$CZ$29</f>
        <v>2.4800000000000001E-4</v>
      </c>
      <c r="G287" s="2">
        <f>ChartDataA!$CZ$30</f>
        <v>2.2530699999999997</v>
      </c>
      <c r="H287" s="2">
        <f>ChartDataA!$CZ$31</f>
        <v>0</v>
      </c>
      <c r="I287" s="2">
        <f>ChartDataA!$CZ$32</f>
        <v>1.2443440000000008</v>
      </c>
    </row>
    <row r="288" spans="1:9">
      <c r="B288" s="2">
        <f>ChartDataA!$DA$25</f>
        <v>0.26563300000000001</v>
      </c>
      <c r="C288" s="2">
        <f>ChartDataA!$DA$26</f>
        <v>0.55201699999999998</v>
      </c>
      <c r="D288" s="2">
        <f>ChartDataA!$DA$27</f>
        <v>2.1831969999999998</v>
      </c>
      <c r="E288" s="2">
        <f>ChartDataA!$DA$28</f>
        <v>1.3931169999999999</v>
      </c>
      <c r="F288" s="2">
        <f>ChartDataA!$DA$29</f>
        <v>2.4800000000000001E-4</v>
      </c>
      <c r="G288" s="2">
        <f>ChartDataA!$DA$30</f>
        <v>4.425433</v>
      </c>
      <c r="H288" s="2">
        <f>ChartDataA!$DA$31</f>
        <v>0</v>
      </c>
      <c r="I288" s="2">
        <f>ChartDataA!$DA$32</f>
        <v>1.257655999999999</v>
      </c>
    </row>
    <row r="289" spans="1:9">
      <c r="B289" s="2">
        <f>ChartDataA!$DB$25</f>
        <v>0.25934099999999999</v>
      </c>
      <c r="C289" s="2">
        <f>ChartDataA!$DB$26</f>
        <v>0.55201699999999998</v>
      </c>
      <c r="D289" s="2">
        <f>ChartDataA!$DB$27</f>
        <v>2.111348</v>
      </c>
      <c r="E289" s="2">
        <f>ChartDataA!$DB$28</f>
        <v>1.3933199999999999</v>
      </c>
      <c r="F289" s="2">
        <f>ChartDataA!$DB$29</f>
        <v>2.4800000000000001E-4</v>
      </c>
      <c r="G289" s="2">
        <f>ChartDataA!$DB$30</f>
        <v>4.7240649999999995</v>
      </c>
      <c r="H289" s="2">
        <f>ChartDataA!$DB$31</f>
        <v>0</v>
      </c>
      <c r="I289" s="2">
        <f>ChartDataA!$DB$32</f>
        <v>1.3447880000000012</v>
      </c>
    </row>
    <row r="290" spans="1:9">
      <c r="B290" s="2">
        <f>ChartDataA!$DC$25</f>
        <v>0.25247599999999998</v>
      </c>
      <c r="C290" s="2">
        <f>ChartDataA!$DC$26</f>
        <v>0.55201699999999998</v>
      </c>
      <c r="D290" s="2">
        <f>ChartDataA!$DC$27</f>
        <v>2.1509499999999999</v>
      </c>
      <c r="E290" s="2">
        <f>ChartDataA!$DC$28</f>
        <v>2.1289379999999998</v>
      </c>
      <c r="F290" s="2">
        <f>ChartDataA!$DC$29</f>
        <v>2.4800000000000001E-4</v>
      </c>
      <c r="G290" s="2">
        <f>ChartDataA!$DC$30</f>
        <v>5.7940819999999995</v>
      </c>
      <c r="H290" s="2">
        <f>ChartDataA!$DC$31</f>
        <v>0</v>
      </c>
      <c r="I290" s="2">
        <f>ChartDataA!$DC$32</f>
        <v>1.4279840000000004</v>
      </c>
    </row>
    <row r="291" spans="1:9">
      <c r="B291" s="2">
        <f>ChartDataA!$DD$25</f>
        <v>0.26161200000000001</v>
      </c>
      <c r="C291" s="2">
        <f>ChartDataA!$DD$26</f>
        <v>1.342468</v>
      </c>
      <c r="D291" s="2">
        <f>ChartDataA!$DD$27</f>
        <v>2.0580569999999998</v>
      </c>
      <c r="E291" s="2">
        <f>ChartDataA!$DD$28</f>
        <v>2.201041</v>
      </c>
      <c r="F291" s="2">
        <f>ChartDataA!$DD$29</f>
        <v>0</v>
      </c>
      <c r="G291" s="2">
        <f>ChartDataA!$DD$30</f>
        <v>7.105918</v>
      </c>
      <c r="H291" s="2">
        <f>ChartDataA!$DD$31</f>
        <v>0</v>
      </c>
      <c r="I291" s="2">
        <f>ChartDataA!$DD$32</f>
        <v>2.1987309999999987</v>
      </c>
    </row>
    <row r="292" spans="1:9">
      <c r="B292" s="2">
        <f>ChartDataA!$DE$25</f>
        <v>0.26719899999999996</v>
      </c>
      <c r="C292" s="2">
        <f>ChartDataA!$DE$26</f>
        <v>1.342468</v>
      </c>
      <c r="D292" s="2">
        <f>ChartDataA!$DE$27</f>
        <v>2.0639439999999998</v>
      </c>
      <c r="E292" s="2">
        <f>ChartDataA!$DE$28</f>
        <v>2.2018049999999998</v>
      </c>
      <c r="F292" s="2">
        <f>ChartDataA!$DE$29</f>
        <v>0</v>
      </c>
      <c r="G292" s="2">
        <f>ChartDataA!$DE$30</f>
        <v>8.3285439999999991</v>
      </c>
      <c r="H292" s="2">
        <f>ChartDataA!$DE$31</f>
        <v>0</v>
      </c>
      <c r="I292" s="2">
        <f>ChartDataA!$DE$32</f>
        <v>2.3913830000000011</v>
      </c>
    </row>
    <row r="293" spans="1:9">
      <c r="A293" s="2" t="str">
        <f>ChartDataA!$DF$24</f>
        <v>yt 31 12 2019</v>
      </c>
      <c r="B293" s="2">
        <f>ChartDataA!$DF$25</f>
        <v>0.27030899999999997</v>
      </c>
      <c r="C293" s="2">
        <f>ChartDataA!$DF$26</f>
        <v>1.342468</v>
      </c>
      <c r="D293" s="2">
        <f>ChartDataA!$DF$27</f>
        <v>2.099774</v>
      </c>
      <c r="E293" s="2">
        <f>ChartDataA!$DF$28</f>
        <v>2.4006309999999997</v>
      </c>
      <c r="F293" s="2">
        <f>ChartDataA!$DF$29</f>
        <v>0</v>
      </c>
      <c r="G293" s="2">
        <f>ChartDataA!$DF$30</f>
        <v>9.6988009999999996</v>
      </c>
      <c r="H293" s="2">
        <f>ChartDataA!$DF$31</f>
        <v>0</v>
      </c>
      <c r="I293" s="2">
        <f>ChartDataA!$DF$32</f>
        <v>2.5038850000000004</v>
      </c>
    </row>
    <row r="294" spans="1:9">
      <c r="B294" s="2">
        <f>ChartDataA!$DG$25</f>
        <v>0.25510899999999997</v>
      </c>
      <c r="C294" s="2">
        <f>ChartDataA!$DG$26</f>
        <v>1.342468</v>
      </c>
      <c r="D294" s="2">
        <f>ChartDataA!$DG$27</f>
        <v>2.0040179999999999</v>
      </c>
      <c r="E294" s="2">
        <f>ChartDataA!$DG$28</f>
        <v>2.2058580000000001</v>
      </c>
      <c r="F294" s="2">
        <f>ChartDataA!$DG$29</f>
        <v>0</v>
      </c>
      <c r="G294" s="2">
        <f>ChartDataA!$DG$30</f>
        <v>11.120782999999999</v>
      </c>
      <c r="H294" s="2">
        <f>ChartDataA!$DG$31</f>
        <v>0</v>
      </c>
      <c r="I294" s="2">
        <f>ChartDataA!$DG$32</f>
        <v>2.5216060000000002</v>
      </c>
    </row>
    <row r="295" spans="1:9">
      <c r="B295" s="2">
        <f>ChartDataA!$DH$25</f>
        <v>0.24593399999999999</v>
      </c>
      <c r="C295" s="2">
        <f>ChartDataA!$DH$26</f>
        <v>1.342468</v>
      </c>
      <c r="D295" s="2">
        <f>ChartDataA!$DH$27</f>
        <v>2.0013069999999997</v>
      </c>
      <c r="E295" s="2">
        <f>ChartDataA!$DH$28</f>
        <v>2.7916659999999998</v>
      </c>
      <c r="F295" s="2">
        <f>ChartDataA!$DH$29</f>
        <v>0</v>
      </c>
      <c r="G295" s="2">
        <f>ChartDataA!$DH$30</f>
        <v>12.702095999999999</v>
      </c>
      <c r="H295" s="2">
        <f>ChartDataA!$DH$31</f>
        <v>0</v>
      </c>
      <c r="I295" s="2">
        <f>ChartDataA!$DH$32</f>
        <v>2.5034269999999985</v>
      </c>
    </row>
    <row r="296" spans="1:9">
      <c r="B296" s="2">
        <f>ChartDataA!$DI$25</f>
        <v>0.23333599999999999</v>
      </c>
      <c r="C296" s="2">
        <f>ChartDataA!$DI$26</f>
        <v>1.342468</v>
      </c>
      <c r="D296" s="2">
        <f>ChartDataA!$DI$27</f>
        <v>1.977236</v>
      </c>
      <c r="E296" s="2">
        <f>ChartDataA!$DI$28</f>
        <v>2.7857159999999999</v>
      </c>
      <c r="F296" s="2">
        <f>ChartDataA!$DI$29</f>
        <v>0</v>
      </c>
      <c r="G296" s="2">
        <f>ChartDataA!$DI$30</f>
        <v>14.26881</v>
      </c>
      <c r="H296" s="2">
        <f>ChartDataA!$DI$31</f>
        <v>0</v>
      </c>
      <c r="I296" s="2">
        <f>ChartDataA!$DI$32</f>
        <v>2.4777909999999999</v>
      </c>
    </row>
    <row r="297" spans="1:9">
      <c r="B297" s="2">
        <f>ChartDataA!$DJ$25</f>
        <v>0.239373</v>
      </c>
      <c r="C297" s="2">
        <f>ChartDataA!$DJ$26</f>
        <v>1.919411</v>
      </c>
      <c r="D297" s="2">
        <f>ChartDataA!$DJ$27</f>
        <v>1.91977</v>
      </c>
      <c r="E297" s="2">
        <f>ChartDataA!$DJ$28</f>
        <v>2.7860179999999999</v>
      </c>
      <c r="F297" s="2">
        <f>ChartDataA!$DJ$29</f>
        <v>0</v>
      </c>
      <c r="G297" s="2">
        <f>ChartDataA!$DJ$30</f>
        <v>15.876795</v>
      </c>
      <c r="H297" s="2">
        <f>ChartDataA!$DJ$31</f>
        <v>0</v>
      </c>
      <c r="I297" s="2">
        <f>ChartDataA!$DJ$32</f>
        <v>3.0688040000000001</v>
      </c>
    </row>
    <row r="298" spans="1:9">
      <c r="B298" s="2">
        <f>ChartDataA!$DK$25</f>
        <v>0.26407700000000001</v>
      </c>
      <c r="C298" s="2">
        <f>ChartDataA!$DK$26</f>
        <v>1.942601</v>
      </c>
      <c r="D298" s="2">
        <f>ChartDataA!$DK$27</f>
        <v>1.8402509999999999</v>
      </c>
      <c r="E298" s="2">
        <f>ChartDataA!$DK$28</f>
        <v>2.7863289999999998</v>
      </c>
      <c r="F298" s="2">
        <f>ChartDataA!$DK$29</f>
        <v>1.8999999999999998E-5</v>
      </c>
      <c r="G298" s="2">
        <f>ChartDataA!$DK$30</f>
        <v>17.715171999999999</v>
      </c>
      <c r="H298" s="2">
        <f>ChartDataA!$DK$31</f>
        <v>0</v>
      </c>
      <c r="I298" s="2">
        <f>ChartDataA!$DK$32</f>
        <v>2.9722439999999999</v>
      </c>
    </row>
    <row r="299" spans="1:9">
      <c r="A299" s="2" t="str">
        <f>ChartDataA!$DL$24</f>
        <v>yt 30 06 2020</v>
      </c>
      <c r="B299" s="2">
        <f>ChartDataA!$DL$25</f>
        <v>0.270069</v>
      </c>
      <c r="C299" s="2">
        <f>ChartDataA!$DL$26</f>
        <v>2.9535499999999999</v>
      </c>
      <c r="D299" s="2">
        <f>ChartDataA!$DL$27</f>
        <v>1.747566</v>
      </c>
      <c r="E299" s="2">
        <f>ChartDataA!$DL$28</f>
        <v>2.4885349999999997</v>
      </c>
      <c r="F299" s="2">
        <f>ChartDataA!$DL$29</f>
        <v>1.8999999999999998E-5</v>
      </c>
      <c r="G299" s="2">
        <f>ChartDataA!$DL$30</f>
        <v>16.192605999999998</v>
      </c>
      <c r="H299" s="2">
        <f>ChartDataA!$DL$31</f>
        <v>0</v>
      </c>
      <c r="I299" s="2">
        <f>ChartDataA!$DL$32</f>
        <v>3.9495490000000011</v>
      </c>
    </row>
    <row r="300" spans="1:9">
      <c r="B300" s="2">
        <f>ChartDataA!$DM$25</f>
        <v>0.288858</v>
      </c>
      <c r="C300" s="2">
        <f>ChartDataA!$DM$26</f>
        <v>2.9535499999999999</v>
      </c>
      <c r="D300" s="2">
        <f>ChartDataA!$DM$27</f>
        <v>1.7634239999999999</v>
      </c>
      <c r="E300" s="2">
        <f>ChartDataA!$DM$28</f>
        <v>2.4884119999999998</v>
      </c>
      <c r="F300" s="2">
        <f>ChartDataA!$DM$29</f>
        <v>1.8999999999999998E-5</v>
      </c>
      <c r="G300" s="2">
        <f>ChartDataA!$DM$30</f>
        <v>14.256095</v>
      </c>
      <c r="H300" s="2">
        <f>ChartDataA!$DM$31</f>
        <v>0</v>
      </c>
      <c r="I300" s="2">
        <f>ChartDataA!$DM$32</f>
        <v>3.9342239999999968</v>
      </c>
    </row>
    <row r="301" spans="1:9">
      <c r="B301" s="2">
        <f>ChartDataA!$DN$25</f>
        <v>0.30840099999999998</v>
      </c>
      <c r="C301" s="2">
        <f>ChartDataA!$DN$26</f>
        <v>2.9535499999999999</v>
      </c>
      <c r="D301" s="2">
        <f>ChartDataA!$DN$27</f>
        <v>1.6614549999999999</v>
      </c>
      <c r="E301" s="2">
        <f>ChartDataA!$DN$28</f>
        <v>2.4882459999999997</v>
      </c>
      <c r="F301" s="2">
        <f>ChartDataA!$DN$29</f>
        <v>1.8999999999999998E-5</v>
      </c>
      <c r="G301" s="2">
        <f>ChartDataA!$DN$30</f>
        <v>14.053267999999999</v>
      </c>
      <c r="H301" s="2">
        <f>ChartDataA!$DN$31</f>
        <v>0</v>
      </c>
      <c r="I301" s="2">
        <f>ChartDataA!$DN$32</f>
        <v>3.8237240000000021</v>
      </c>
    </row>
    <row r="302" spans="1:9">
      <c r="B302" s="2">
        <f>ChartDataA!$DO$25</f>
        <v>0.30868200000000001</v>
      </c>
      <c r="C302" s="2">
        <f>ChartDataA!$DO$26</f>
        <v>2.9535499999999999</v>
      </c>
      <c r="D302" s="2">
        <f>ChartDataA!$DO$27</f>
        <v>1.6383079999999999</v>
      </c>
      <c r="E302" s="2">
        <f>ChartDataA!$DO$28</f>
        <v>1.752599</v>
      </c>
      <c r="F302" s="2">
        <f>ChartDataA!$DO$29</f>
        <v>1.8999999999999998E-5</v>
      </c>
      <c r="G302" s="2">
        <f>ChartDataA!$DO$30</f>
        <v>14.042206</v>
      </c>
      <c r="H302" s="2">
        <f>ChartDataA!$DO$31</f>
        <v>0</v>
      </c>
      <c r="I302" s="2">
        <f>ChartDataA!$DO$32</f>
        <v>3.8464799999999997</v>
      </c>
    </row>
    <row r="303" spans="1:9">
      <c r="B303" s="2">
        <f>ChartDataA!$DP$25</f>
        <v>0.31929099999999999</v>
      </c>
      <c r="C303" s="2">
        <f>ChartDataA!$DP$26</f>
        <v>2.1630989999999999</v>
      </c>
      <c r="D303" s="2">
        <f>ChartDataA!$DP$27</f>
        <v>1.670744</v>
      </c>
      <c r="E303" s="2">
        <f>ChartDataA!$DP$28</f>
        <v>1.6807029999999998</v>
      </c>
      <c r="F303" s="2">
        <f>ChartDataA!$DP$29</f>
        <v>1.8999999999999998E-5</v>
      </c>
      <c r="G303" s="2">
        <f>ChartDataA!$DP$30</f>
        <v>14.195544999999999</v>
      </c>
      <c r="H303" s="2">
        <f>ChartDataA!$DP$31</f>
        <v>0</v>
      </c>
      <c r="I303" s="2">
        <f>ChartDataA!$DP$32</f>
        <v>3.042029000000003</v>
      </c>
    </row>
    <row r="304" spans="1:9">
      <c r="B304" s="2">
        <f>ChartDataA!$DQ$25</f>
        <v>0.32413599999999998</v>
      </c>
      <c r="C304" s="2">
        <f>ChartDataA!$DQ$26</f>
        <v>2.1630989999999999</v>
      </c>
      <c r="D304" s="2">
        <f>ChartDataA!$DQ$27</f>
        <v>1.668893</v>
      </c>
      <c r="E304" s="2">
        <f>ChartDataA!$DQ$28</f>
        <v>1.680115</v>
      </c>
      <c r="F304" s="2">
        <f>ChartDataA!$DQ$29</f>
        <v>1.8999999999999998E-5</v>
      </c>
      <c r="G304" s="2">
        <f>ChartDataA!$DQ$30</f>
        <v>14.805109</v>
      </c>
      <c r="H304" s="2">
        <f>ChartDataA!$DQ$31</f>
        <v>1.7E-5</v>
      </c>
      <c r="I304" s="2">
        <f>ChartDataA!$DQ$32</f>
        <v>2.9255029999999991</v>
      </c>
    </row>
    <row r="305" spans="1:9">
      <c r="A305" s="2" t="str">
        <f>ChartDataA!$DR$24</f>
        <v>yt 31 12 2020</v>
      </c>
      <c r="B305" s="2">
        <f>ChartDataA!$DR$25</f>
        <v>0.345605</v>
      </c>
      <c r="C305" s="2">
        <f>ChartDataA!$DR$26</f>
        <v>2.3612509999999998</v>
      </c>
      <c r="D305" s="2">
        <f>ChartDataA!$DR$27</f>
        <v>1.7827439999999999</v>
      </c>
      <c r="E305" s="2">
        <f>ChartDataA!$DR$28</f>
        <v>1.481787</v>
      </c>
      <c r="F305" s="2">
        <f>ChartDataA!$DR$29</f>
        <v>2.0999999999999999E-5</v>
      </c>
      <c r="G305" s="2">
        <f>ChartDataA!$DR$30</f>
        <v>15.192850999999999</v>
      </c>
      <c r="H305" s="2">
        <f>ChartDataA!$DR$31</f>
        <v>1.7E-5</v>
      </c>
      <c r="I305" s="2">
        <f>ChartDataA!$DR$32</f>
        <v>3.1881230000000009</v>
      </c>
    </row>
    <row r="306" spans="1:9">
      <c r="B306" s="2">
        <f>ChartDataA!$DS$25</f>
        <v>0.34926499999999999</v>
      </c>
      <c r="C306" s="2">
        <f>ChartDataA!$DS$26</f>
        <v>3.1821729999999997</v>
      </c>
      <c r="D306" s="2">
        <f>ChartDataA!$DS$27</f>
        <v>1.814071</v>
      </c>
      <c r="E306" s="2">
        <f>ChartDataA!$DS$28</f>
        <v>0.97783299999999995</v>
      </c>
      <c r="F306" s="2">
        <f>ChartDataA!$DS$29</f>
        <v>4.1806999999999997E-2</v>
      </c>
      <c r="G306" s="2">
        <f>ChartDataA!$DS$30</f>
        <v>15.509765999999999</v>
      </c>
      <c r="H306" s="2">
        <f>ChartDataA!$DS$31</f>
        <v>3.6000000000000001E-5</v>
      </c>
      <c r="I306" s="2">
        <f>ChartDataA!$DS$32</f>
        <v>3.9918259999999961</v>
      </c>
    </row>
    <row r="307" spans="1:9">
      <c r="B307" s="2">
        <f>ChartDataA!$DT$25</f>
        <v>0.35580200000000001</v>
      </c>
      <c r="C307" s="2">
        <f>ChartDataA!$DT$26</f>
        <v>4.2133329999999996</v>
      </c>
      <c r="D307" s="2">
        <f>ChartDataA!$DT$27</f>
        <v>1.821952</v>
      </c>
      <c r="E307" s="2">
        <f>ChartDataA!$DT$28</f>
        <v>0.233482</v>
      </c>
      <c r="F307" s="2">
        <f>ChartDataA!$DT$29</f>
        <v>6.8338999999999997E-2</v>
      </c>
      <c r="G307" s="2">
        <f>ChartDataA!$DT$30</f>
        <v>15.732844</v>
      </c>
      <c r="H307" s="2">
        <f>ChartDataA!$DT$31</f>
        <v>5.1999999999999997E-5</v>
      </c>
      <c r="I307" s="2">
        <f>ChartDataA!$DT$32</f>
        <v>5.0048609999999982</v>
      </c>
    </row>
    <row r="308" spans="1:9">
      <c r="B308" s="2">
        <f>ChartDataA!$DU$25</f>
        <v>0.37091299999999999</v>
      </c>
      <c r="C308" s="2">
        <f>ChartDataA!$DU$26</f>
        <v>4.59727</v>
      </c>
      <c r="D308" s="2">
        <f>ChartDataA!$DU$27</f>
        <v>1.9245429999999999</v>
      </c>
      <c r="E308" s="2">
        <f>ChartDataA!$DU$28</f>
        <v>2.5835999999999998E-2</v>
      </c>
      <c r="F308" s="2">
        <f>ChartDataA!$DU$29</f>
        <v>0.15479199999999999</v>
      </c>
      <c r="G308" s="2">
        <f>ChartDataA!$DU$30</f>
        <v>17.155227</v>
      </c>
      <c r="H308" s="2">
        <f>ChartDataA!$DU$31</f>
        <v>1.3431E-2</v>
      </c>
      <c r="I308" s="2">
        <f>ChartDataA!$DU$32</f>
        <v>5.4536219999999993</v>
      </c>
    </row>
    <row r="309" spans="1:9">
      <c r="B309" s="2">
        <f>ChartDataA!$DV$25</f>
        <v>0.36874599999999996</v>
      </c>
      <c r="C309" s="2">
        <f>ChartDataA!$DV$26</f>
        <v>4.020327</v>
      </c>
      <c r="D309" s="2">
        <f>ChartDataA!$DV$27</f>
        <v>2.0732629999999999</v>
      </c>
      <c r="E309" s="2">
        <f>ChartDataA!$DV$28</f>
        <v>4.0723999999999996E-2</v>
      </c>
      <c r="F309" s="2">
        <f>ChartDataA!$DV$29</f>
        <v>0.36174400000000001</v>
      </c>
      <c r="G309" s="2">
        <f>ChartDataA!$DV$30</f>
        <v>17.461784999999999</v>
      </c>
      <c r="H309" s="2">
        <f>ChartDataA!$DV$31</f>
        <v>3.8904999999999995E-2</v>
      </c>
      <c r="I309" s="2">
        <f>ChartDataA!$DV$32</f>
        <v>4.927818000000002</v>
      </c>
    </row>
    <row r="310" spans="1:9">
      <c r="B310" s="2">
        <f>ChartDataA!$DW$25</f>
        <v>0.34148499999999998</v>
      </c>
      <c r="C310" s="2">
        <f>ChartDataA!$DW$26</f>
        <v>3.4451199999999997</v>
      </c>
      <c r="D310" s="2">
        <f>ChartDataA!$DW$27</f>
        <v>2.1284619999999999</v>
      </c>
      <c r="E310" s="2">
        <f>ChartDataA!$DW$28</f>
        <v>5.4984999999999999E-2</v>
      </c>
      <c r="F310" s="2">
        <f>ChartDataA!$DW$29</f>
        <v>0.71536699999999998</v>
      </c>
      <c r="G310" s="2">
        <f>ChartDataA!$DW$30</f>
        <v>16.736104000000001</v>
      </c>
      <c r="H310" s="2">
        <f>ChartDataA!$DW$31</f>
        <v>6.5633999999999998E-2</v>
      </c>
      <c r="I310" s="2">
        <f>ChartDataA!$DW$32</f>
        <v>4.532389000000002</v>
      </c>
    </row>
    <row r="311" spans="1:9">
      <c r="A311" s="2" t="str">
        <f>ChartDataA!$DX$24</f>
        <v>yt 30 06 2021</v>
      </c>
      <c r="B311" s="2">
        <f>ChartDataA!$DX$25</f>
        <v>0.342783</v>
      </c>
      <c r="C311" s="2">
        <f>ChartDataA!$DX$26</f>
        <v>2.4341710000000001</v>
      </c>
      <c r="D311" s="2">
        <f>ChartDataA!$DX$27</f>
        <v>2.3415249999999999</v>
      </c>
      <c r="E311" s="2">
        <f>ChartDataA!$DX$28</f>
        <v>5.5044999999999997E-2</v>
      </c>
      <c r="F311" s="2">
        <f>ChartDataA!$DX$29</f>
        <v>0.71540399999999993</v>
      </c>
      <c r="G311" s="2">
        <f>ChartDataA!$DX$30</f>
        <v>17.354472999999999</v>
      </c>
      <c r="H311" s="2">
        <f>ChartDataA!$DX$31</f>
        <v>6.5633999999999998E-2</v>
      </c>
      <c r="I311" s="2">
        <f>ChartDataA!$DX$32</f>
        <v>3.4481730000000006</v>
      </c>
    </row>
    <row r="312" spans="1:9">
      <c r="B312" s="2">
        <f>ChartDataA!$DY$25</f>
        <v>0.339862</v>
      </c>
      <c r="C312" s="2">
        <f>ChartDataA!$DY$26</f>
        <v>2.4341710000000001</v>
      </c>
      <c r="D312" s="2">
        <f>ChartDataA!$DY$27</f>
        <v>2.4930019999999997</v>
      </c>
      <c r="E312" s="2">
        <f>ChartDataA!$DY$28</f>
        <v>0.101994</v>
      </c>
      <c r="F312" s="2">
        <f>ChartDataA!$DY$29</f>
        <v>0.778617</v>
      </c>
      <c r="G312" s="2">
        <f>ChartDataA!$DY$30</f>
        <v>17.346094999999998</v>
      </c>
      <c r="H312" s="2">
        <f>ChartDataA!$DY$31</f>
        <v>6.5633999999999998E-2</v>
      </c>
      <c r="I312" s="2">
        <f>ChartDataA!$DY$32</f>
        <v>3.4649600000000014</v>
      </c>
    </row>
    <row r="313" spans="1:9">
      <c r="B313" s="2">
        <f>ChartDataA!$DZ$25</f>
        <v>0.354763</v>
      </c>
      <c r="C313" s="2">
        <f>ChartDataA!$DZ$26</f>
        <v>2.4341710000000001</v>
      </c>
      <c r="D313" s="2">
        <f>ChartDataA!$DZ$27</f>
        <v>2.7262869999999997</v>
      </c>
      <c r="E313" s="2">
        <f>ChartDataA!$DZ$28</f>
        <v>0.19194799999999998</v>
      </c>
      <c r="F313" s="2">
        <f>ChartDataA!$DZ$29</f>
        <v>0.81348199999999993</v>
      </c>
      <c r="G313" s="2">
        <f>ChartDataA!$DZ$30</f>
        <v>17.406668</v>
      </c>
      <c r="H313" s="2">
        <f>ChartDataA!$DZ$31</f>
        <v>6.5633999999999998E-2</v>
      </c>
      <c r="I313" s="2">
        <f>ChartDataA!$DZ$32</f>
        <v>3.6571880000000014</v>
      </c>
    </row>
    <row r="314" spans="1:9">
      <c r="B314" s="2">
        <f>ChartDataA!$EA$25</f>
        <v>0.35236599999999996</v>
      </c>
      <c r="C314" s="2">
        <f>ChartDataA!$EA$26</f>
        <v>2.612171</v>
      </c>
      <c r="D314" s="2">
        <f>ChartDataA!$EA$27</f>
        <v>3.3252389999999998</v>
      </c>
      <c r="E314" s="2">
        <f>ChartDataA!$EA$28</f>
        <v>0.20271899999999998</v>
      </c>
      <c r="F314" s="2">
        <f>ChartDataA!$EA$29</f>
        <v>0.88182399999999994</v>
      </c>
      <c r="G314" s="2">
        <f>ChartDataA!$EA$30</f>
        <v>16.458714999999998</v>
      </c>
      <c r="H314" s="2">
        <f>ChartDataA!$EA$31</f>
        <v>6.5633999999999998E-2</v>
      </c>
      <c r="I314" s="2">
        <f>ChartDataA!$EA$32</f>
        <v>3.7224580000000032</v>
      </c>
    </row>
    <row r="315" spans="1:9">
      <c r="B315" s="2">
        <f>ChartDataA!$EB$25</f>
        <v>0.325679</v>
      </c>
      <c r="C315" s="2">
        <f>ChartDataA!$EB$26</f>
        <v>2.72275</v>
      </c>
      <c r="D315" s="2">
        <f>ChartDataA!$EB$27</f>
        <v>3.8554969999999997</v>
      </c>
      <c r="E315" s="2">
        <f>ChartDataA!$EB$28</f>
        <v>0.214945</v>
      </c>
      <c r="F315" s="2">
        <f>ChartDataA!$EB$29</f>
        <v>0.90879399999999999</v>
      </c>
      <c r="G315" s="2">
        <f>ChartDataA!$EB$30</f>
        <v>15.057005</v>
      </c>
      <c r="H315" s="2">
        <f>ChartDataA!$EB$31</f>
        <v>6.5633999999999998E-2</v>
      </c>
      <c r="I315" s="2">
        <f>ChartDataA!$EB$32</f>
        <v>3.8541989999999977</v>
      </c>
    </row>
    <row r="316" spans="1:9">
      <c r="B316" s="2">
        <f>ChartDataA!$EC$25</f>
        <v>0.32846700000000001</v>
      </c>
      <c r="C316" s="2">
        <f>ChartDataA!$EC$26</f>
        <v>2.72275</v>
      </c>
      <c r="D316" s="2">
        <f>ChartDataA!$EC$27</f>
        <v>3.8320819999999998</v>
      </c>
      <c r="E316" s="2">
        <f>ChartDataA!$EC$28</f>
        <v>0.254247</v>
      </c>
      <c r="F316" s="2">
        <f>ChartDataA!$EC$29</f>
        <v>0.92302200000000001</v>
      </c>
      <c r="G316" s="2">
        <f>ChartDataA!$EC$30</f>
        <v>13.300132999999999</v>
      </c>
      <c r="H316" s="2">
        <f>ChartDataA!$EC$31</f>
        <v>6.5616999999999995E-2</v>
      </c>
      <c r="I316" s="2">
        <f>ChartDataA!$EC$32</f>
        <v>3.794162</v>
      </c>
    </row>
    <row r="317" spans="1:9">
      <c r="A317" s="2" t="str">
        <f>ChartDataA!$ED$24</f>
        <v>yt 31 12 2021</v>
      </c>
      <c r="B317" s="2">
        <f>ChartDataA!$ED$25</f>
        <v>0.31356299999999998</v>
      </c>
      <c r="C317" s="2">
        <f>ChartDataA!$ED$26</f>
        <v>2.5245979999999997</v>
      </c>
      <c r="D317" s="2">
        <f>ChartDataA!$ED$27</f>
        <v>3.718048</v>
      </c>
      <c r="E317" s="2">
        <f>ChartDataA!$ED$28</f>
        <v>0.27063799999999999</v>
      </c>
      <c r="F317" s="2">
        <f>ChartDataA!$ED$29</f>
        <v>0.94720899999999997</v>
      </c>
      <c r="G317" s="2">
        <f>ChartDataA!$ED$30</f>
        <v>11.773546999999999</v>
      </c>
      <c r="H317" s="2">
        <f>ChartDataA!$ED$31</f>
        <v>6.5616999999999995E-2</v>
      </c>
      <c r="I317" s="2">
        <f>ChartDataA!$ED$32</f>
        <v>3.6815390000000008</v>
      </c>
    </row>
    <row r="318" spans="1:9">
      <c r="B318" s="2">
        <f>ChartDataA!$EE$25</f>
        <v>0.330924</v>
      </c>
      <c r="C318" s="2">
        <f>ChartDataA!$EE$26</f>
        <v>1.703676</v>
      </c>
      <c r="D318" s="2">
        <f>ChartDataA!$EE$27</f>
        <v>3.8805449999999997</v>
      </c>
      <c r="E318" s="2">
        <f>ChartDataA!$EE$28</f>
        <v>0.267156</v>
      </c>
      <c r="F318" s="2">
        <f>ChartDataA!$EE$29</f>
        <v>0.916018</v>
      </c>
      <c r="G318" s="2">
        <f>ChartDataA!$EE$30</f>
        <v>10.266071999999999</v>
      </c>
      <c r="H318" s="2">
        <f>ChartDataA!$EE$31</f>
        <v>8.3287E-2</v>
      </c>
      <c r="I318" s="2">
        <f>ChartDataA!$EE$32</f>
        <v>3.0569879999999987</v>
      </c>
    </row>
    <row r="319" spans="1:9">
      <c r="B319" s="2">
        <f>ChartDataA!$EF$25</f>
        <v>0.33815699999999999</v>
      </c>
      <c r="C319" s="2">
        <f>ChartDataA!$EF$26</f>
        <v>0.672516</v>
      </c>
      <c r="D319" s="2">
        <f>ChartDataA!$EF$27</f>
        <v>3.920909</v>
      </c>
      <c r="E319" s="2">
        <f>ChartDataA!$EF$28</f>
        <v>0.26408500000000001</v>
      </c>
      <c r="F319" s="2">
        <f>ChartDataA!$EF$29</f>
        <v>1.010518</v>
      </c>
      <c r="G319" s="2">
        <f>ChartDataA!$EF$30</f>
        <v>8.7184229999999996</v>
      </c>
      <c r="H319" s="2">
        <f>ChartDataA!$EF$31</f>
        <v>8.3270999999999998E-2</v>
      </c>
      <c r="I319" s="2">
        <f>ChartDataA!$EF$32</f>
        <v>1.9938610000000008</v>
      </c>
    </row>
    <row r="320" spans="1:9">
      <c r="B320" s="2">
        <f>ChartDataA!$EG$25</f>
        <v>0.34182099999999999</v>
      </c>
      <c r="C320" s="2">
        <f>ChartDataA!$EG$26</f>
        <v>0.28857899999999997</v>
      </c>
      <c r="D320" s="2">
        <f>ChartDataA!$EG$27</f>
        <v>4.1739480000000002</v>
      </c>
      <c r="E320" s="2">
        <f>ChartDataA!$EG$28</f>
        <v>0.29222899999999996</v>
      </c>
      <c r="F320" s="2">
        <f>ChartDataA!$EG$29</f>
        <v>1.0325199999999999</v>
      </c>
      <c r="G320" s="2">
        <f>ChartDataA!$EG$30</f>
        <v>5.8824069999999997</v>
      </c>
      <c r="H320" s="2">
        <f>ChartDataA!$EG$31</f>
        <v>6.9891999999999996E-2</v>
      </c>
      <c r="I320" s="2">
        <f>ChartDataA!$EG$32</f>
        <v>1.7790379999999999</v>
      </c>
    </row>
    <row r="321" spans="1:9">
      <c r="B321" s="2">
        <f>ChartDataA!$EH$25</f>
        <v>0.35417199999999999</v>
      </c>
      <c r="C321" s="2">
        <f>ChartDataA!$EH$26</f>
        <v>0.28857899999999997</v>
      </c>
      <c r="D321" s="2">
        <f>ChartDataA!$EH$27</f>
        <v>4.2933899999999996</v>
      </c>
      <c r="E321" s="2">
        <f>ChartDataA!$EH$28</f>
        <v>0.30843599999999999</v>
      </c>
      <c r="F321" s="2">
        <f>ChartDataA!$EH$29</f>
        <v>0.92996400000000001</v>
      </c>
      <c r="G321" s="2">
        <f>ChartDataA!$EH$30</f>
        <v>4.118665</v>
      </c>
      <c r="H321" s="2">
        <f>ChartDataA!$EH$31</f>
        <v>4.4417999999999999E-2</v>
      </c>
      <c r="I321" s="2">
        <f>ChartDataA!$EH$32</f>
        <v>1.6336229999999983</v>
      </c>
    </row>
    <row r="322" spans="1:9">
      <c r="B322" s="2">
        <f>ChartDataA!$EI$25</f>
        <v>0.36690299999999998</v>
      </c>
      <c r="C322" s="2">
        <f>ChartDataA!$EI$26</f>
        <v>0.35580099999999998</v>
      </c>
      <c r="D322" s="2">
        <f>ChartDataA!$EI$27</f>
        <v>4.7260659999999994</v>
      </c>
      <c r="E322" s="2">
        <f>ChartDataA!$EI$28</f>
        <v>0.31384099999999998</v>
      </c>
      <c r="F322" s="2">
        <f>ChartDataA!$EI$29</f>
        <v>0.74908699999999995</v>
      </c>
      <c r="G322" s="2">
        <f>ChartDataA!$EI$30</f>
        <v>3.1504619999999997</v>
      </c>
      <c r="H322" s="2">
        <f>ChartDataA!$EI$31</f>
        <v>0.298933</v>
      </c>
      <c r="I322" s="2">
        <f>ChartDataA!$EI$32</f>
        <v>1.8039529999999999</v>
      </c>
    </row>
    <row r="323" spans="1:9">
      <c r="A323" s="2" t="str">
        <f>ChartDataA!$EJ$24</f>
        <v>yt 30 06 2022</v>
      </c>
      <c r="B323" s="2">
        <f>ChartDataA!$EJ$25</f>
        <v>0.38893800000000001</v>
      </c>
      <c r="C323" s="2">
        <f>ChartDataA!$EJ$26</f>
        <v>0.43279799999999996</v>
      </c>
      <c r="D323" s="2">
        <f>ChartDataA!$EJ$27</f>
        <v>5.2679520000000002</v>
      </c>
      <c r="E323" s="2">
        <f>ChartDataA!$EJ$28</f>
        <v>0.32615</v>
      </c>
      <c r="F323" s="2">
        <f>ChartDataA!$EJ$29</f>
        <v>0.855549</v>
      </c>
      <c r="G323" s="2">
        <f>ChartDataA!$EJ$30</f>
        <v>2.7573879999999997</v>
      </c>
      <c r="H323" s="2">
        <f>ChartDataA!$EJ$31</f>
        <v>0.298933</v>
      </c>
      <c r="I323" s="2">
        <f>ChartDataA!$EJ$32</f>
        <v>1.8563829999999992</v>
      </c>
    </row>
    <row r="324" spans="1:9">
      <c r="B324" s="2">
        <f>ChartDataA!$EK$25</f>
        <v>0.373361</v>
      </c>
      <c r="C324" s="2">
        <f>ChartDataA!$EK$26</f>
        <v>0.43279799999999996</v>
      </c>
      <c r="D324" s="2">
        <f>ChartDataA!$EK$27</f>
        <v>5.3775839999999997</v>
      </c>
      <c r="E324" s="2">
        <f>ChartDataA!$EK$28</f>
        <v>0.35188599999999998</v>
      </c>
      <c r="F324" s="2">
        <f>ChartDataA!$EK$29</f>
        <v>0.95505899999999999</v>
      </c>
      <c r="G324" s="2">
        <f>ChartDataA!$EK$30</f>
        <v>2.915035</v>
      </c>
      <c r="H324" s="2">
        <f>ChartDataA!$EK$31</f>
        <v>0.298933</v>
      </c>
      <c r="I324" s="2">
        <f>ChartDataA!$EK$32</f>
        <v>1.9598389999999988</v>
      </c>
    </row>
    <row r="325" spans="1:9">
      <c r="B325" s="2">
        <f>ChartDataA!$EL$25</f>
        <v>0.36621999999999999</v>
      </c>
      <c r="C325" s="2">
        <f>ChartDataA!$EL$26</f>
        <v>0.43279799999999996</v>
      </c>
      <c r="D325" s="2">
        <f>ChartDataA!$EL$27</f>
        <v>5.2479339999999999</v>
      </c>
      <c r="E325" s="2">
        <f>ChartDataA!$EL$28</f>
        <v>0.31422</v>
      </c>
      <c r="F325" s="2">
        <f>ChartDataA!$EL$29</f>
        <v>1.143054</v>
      </c>
      <c r="G325" s="2">
        <f>ChartDataA!$EL$30</f>
        <v>2.9593759999999998</v>
      </c>
      <c r="H325" s="2">
        <f>ChartDataA!$EL$31</f>
        <v>0.31689200000000001</v>
      </c>
      <c r="I325" s="2">
        <f>ChartDataA!$EL$32</f>
        <v>1.7709890000000001</v>
      </c>
    </row>
    <row r="326" spans="1:9">
      <c r="B326" s="2">
        <f>ChartDataA!$EM$25</f>
        <v>0.37252299999999999</v>
      </c>
      <c r="C326" s="2">
        <f>ChartDataA!$EM$26</f>
        <v>0.26311099999999998</v>
      </c>
      <c r="D326" s="2">
        <f>ChartDataA!$EM$27</f>
        <v>5.1203560000000001</v>
      </c>
      <c r="E326" s="2">
        <f>ChartDataA!$EM$28</f>
        <v>0.32839299999999999</v>
      </c>
      <c r="F326" s="2">
        <f>ChartDataA!$EM$29</f>
        <v>1.21472</v>
      </c>
      <c r="G326" s="2">
        <f>ChartDataA!$EM$30</f>
        <v>3.0405690000000001</v>
      </c>
      <c r="H326" s="2">
        <f>ChartDataA!$EM$31</f>
        <v>0.31689200000000001</v>
      </c>
      <c r="I326" s="2">
        <f>ChartDataA!$EM$32</f>
        <v>1.6284130000000001</v>
      </c>
    </row>
    <row r="327" spans="1:9">
      <c r="B327" s="2">
        <f>ChartDataA!$EN$25</f>
        <v>0.40456899999999996</v>
      </c>
      <c r="C327" s="2">
        <f>ChartDataA!$EN$26</f>
        <v>1.4220089999999999</v>
      </c>
      <c r="D327" s="2">
        <f>ChartDataA!$EN$27</f>
        <v>5.0273129999999995</v>
      </c>
      <c r="E327" s="2">
        <f>ChartDataA!$EN$28</f>
        <v>0.355493</v>
      </c>
      <c r="F327" s="2">
        <f>ChartDataA!$EN$29</f>
        <v>1.2900389999999999</v>
      </c>
      <c r="G327" s="2">
        <f>ChartDataA!$EN$30</f>
        <v>3.3039939999999999</v>
      </c>
      <c r="H327" s="2">
        <f>ChartDataA!$EN$31</f>
        <v>0.317554</v>
      </c>
      <c r="I327" s="2">
        <f>ChartDataA!$EN$32</f>
        <v>2.8433869999999999</v>
      </c>
    </row>
    <row r="328" spans="1:9">
      <c r="B328" s="2">
        <f>ChartDataA!$EO$25</f>
        <v>0.42315999999999998</v>
      </c>
      <c r="C328" s="2">
        <f>ChartDataA!$EO$26</f>
        <v>1.4220089999999999</v>
      </c>
      <c r="D328" s="2">
        <f>ChartDataA!$EO$27</f>
        <v>5.153384</v>
      </c>
      <c r="E328" s="2">
        <f>ChartDataA!$EO$28</f>
        <v>0.34382599999999996</v>
      </c>
      <c r="F328" s="2">
        <f>ChartDataA!$EO$29</f>
        <v>1.3636249999999999</v>
      </c>
      <c r="G328" s="2">
        <f>ChartDataA!$EO$30</f>
        <v>3.5135689999999999</v>
      </c>
      <c r="H328" s="2">
        <f>ChartDataA!$EO$31</f>
        <v>0.317554</v>
      </c>
      <c r="I328" s="2">
        <f>ChartDataA!$EO$32</f>
        <v>2.886018</v>
      </c>
    </row>
    <row r="329" spans="1:9">
      <c r="A329" s="2" t="str">
        <f>ChartDataA!$EP$24</f>
        <v>yt 31 12 2022</v>
      </c>
      <c r="B329" s="2">
        <f>ChartDataA!$EP$25</f>
        <v>0.44589199999999996</v>
      </c>
      <c r="C329" s="2">
        <f>ChartDataA!$EP$26</f>
        <v>1.4220089999999999</v>
      </c>
      <c r="D329" s="2">
        <f>ChartDataA!$EP$27</f>
        <v>6.1861759999999997</v>
      </c>
      <c r="E329" s="2">
        <f>ChartDataA!$EP$28</f>
        <v>0.32693699999999998</v>
      </c>
      <c r="F329" s="2">
        <f>ChartDataA!$EP$29</f>
        <v>1.3394359999999998</v>
      </c>
      <c r="G329" s="2">
        <f>ChartDataA!$EP$30</f>
        <v>3.4402789999999999</v>
      </c>
      <c r="H329" s="2">
        <f>ChartDataA!$EP$31</f>
        <v>0.317554</v>
      </c>
      <c r="I329" s="2">
        <f>ChartDataA!$EP$32</f>
        <v>2.8096789999999991</v>
      </c>
    </row>
    <row r="330" spans="1:9">
      <c r="B330" s="2">
        <f>ChartDataA!$EQ$25</f>
        <v>0.43588199999999999</v>
      </c>
      <c r="C330" s="2">
        <f>ChartDataA!$EQ$26</f>
        <v>2.7021249999999997</v>
      </c>
      <c r="D330" s="2">
        <f>ChartDataA!$EQ$27</f>
        <v>6.1832180000000001</v>
      </c>
      <c r="E330" s="2">
        <f>ChartDataA!$EQ$28</f>
        <v>0.31606599999999996</v>
      </c>
      <c r="F330" s="2">
        <f>ChartDataA!$EQ$29</f>
        <v>1.383146</v>
      </c>
      <c r="G330" s="2">
        <f>ChartDataA!$EQ$30</f>
        <v>3.660558</v>
      </c>
      <c r="H330" s="2">
        <f>ChartDataA!$EQ$31</f>
        <v>0.29986499999999999</v>
      </c>
      <c r="I330" s="2">
        <f>ChartDataA!$EQ$32</f>
        <v>3.9311969999999974</v>
      </c>
    </row>
    <row r="331" spans="1:9">
      <c r="B331" s="2">
        <f>ChartDataA!$ER$25</f>
        <v>0.442581</v>
      </c>
      <c r="C331" s="2">
        <f>ChartDataA!$ER$26</f>
        <v>2.7021249999999997</v>
      </c>
      <c r="D331" s="2">
        <f>ChartDataA!$ER$27</f>
        <v>6.1960759999999997</v>
      </c>
      <c r="E331" s="2">
        <f>ChartDataA!$ER$28</f>
        <v>0.31493299999999996</v>
      </c>
      <c r="F331" s="2">
        <f>ChartDataA!$ER$29</f>
        <v>1.4189579999999999</v>
      </c>
      <c r="G331" s="2">
        <f>ChartDataA!$ER$30</f>
        <v>4.0164849999999994</v>
      </c>
      <c r="H331" s="2">
        <f>ChartDataA!$ER$31</f>
        <v>0.29986499999999999</v>
      </c>
      <c r="I331" s="2">
        <f>ChartDataA!$ER$32</f>
        <v>3.920516000000001</v>
      </c>
    </row>
    <row r="332" spans="1:9">
      <c r="B332" s="2">
        <f>ChartDataA!$ES$25</f>
        <v>0.44219599999999998</v>
      </c>
      <c r="C332" s="2">
        <f>ChartDataA!$ES$26</f>
        <v>2.7021249999999997</v>
      </c>
      <c r="D332" s="2">
        <f>ChartDataA!$ES$27</f>
        <v>6.2721019999999994</v>
      </c>
      <c r="E332" s="2">
        <f>ChartDataA!$ES$28</f>
        <v>0.282578</v>
      </c>
      <c r="F332" s="2">
        <f>ChartDataA!$ES$29</f>
        <v>1.6009929999999999</v>
      </c>
      <c r="G332" s="2">
        <f>ChartDataA!$ES$30</f>
        <v>4.415362</v>
      </c>
      <c r="H332" s="2">
        <f>ChartDataA!$ES$31</f>
        <v>0.33532799999999996</v>
      </c>
      <c r="I332" s="2">
        <f>ChartDataA!$ES$32</f>
        <v>3.9957139999999978</v>
      </c>
    </row>
    <row r="333" spans="1:9">
      <c r="B333" s="2">
        <f>ChartDataA!$ET$25</f>
        <v>0.46006199999999997</v>
      </c>
      <c r="C333" s="2">
        <f>ChartDataA!$ET$26</f>
        <v>2.7021249999999997</v>
      </c>
      <c r="D333" s="2">
        <f>ChartDataA!$ET$27</f>
        <v>6.4753469999999993</v>
      </c>
      <c r="E333" s="2">
        <f>ChartDataA!$ET$28</f>
        <v>0.25151699999999999</v>
      </c>
      <c r="F333" s="2">
        <f>ChartDataA!$ET$29</f>
        <v>1.6041889999999999</v>
      </c>
      <c r="G333" s="2">
        <f>ChartDataA!$ET$30</f>
        <v>4.5517569999999994</v>
      </c>
      <c r="H333" s="2">
        <f>ChartDataA!$ET$31</f>
        <v>0.33532799999999996</v>
      </c>
      <c r="I333" s="2">
        <f>ChartDataA!$ET$32</f>
        <v>4.1951569999999982</v>
      </c>
    </row>
    <row r="334" spans="1:9">
      <c r="B334" s="2">
        <f>ChartDataA!$EU$25</f>
        <v>0.46128799999999998</v>
      </c>
      <c r="C334" s="2">
        <f>ChartDataA!$EU$26</f>
        <v>2.634903</v>
      </c>
      <c r="D334" s="2">
        <f>ChartDataA!$EU$27</f>
        <v>6.1352789999999997</v>
      </c>
      <c r="E334" s="2">
        <f>ChartDataA!$EU$28</f>
        <v>0.24348299999999998</v>
      </c>
      <c r="F334" s="2">
        <f>ChartDataA!$EU$29</f>
        <v>1.860293</v>
      </c>
      <c r="G334" s="2">
        <f>ChartDataA!$EU$30</f>
        <v>4.5704089999999997</v>
      </c>
      <c r="H334" s="2">
        <f>ChartDataA!$EU$31</f>
        <v>8.9567999999999995E-2</v>
      </c>
      <c r="I334" s="2">
        <f>ChartDataA!$EU$32</f>
        <v>4.0479369999999992</v>
      </c>
    </row>
    <row r="335" spans="1:9">
      <c r="A335" s="2" t="str">
        <f>ChartDataA!$EV$24</f>
        <v>yt 30 06 2023</v>
      </c>
      <c r="B335" s="2">
        <f>ChartDataA!$EV$25</f>
        <v>0.46365599999999996</v>
      </c>
      <c r="C335" s="2">
        <f>ChartDataA!$EV$26</f>
        <v>2.557906</v>
      </c>
      <c r="D335" s="2">
        <f>ChartDataA!$EV$27</f>
        <v>5.7519179999999999</v>
      </c>
      <c r="E335" s="2">
        <f>ChartDataA!$EV$28</f>
        <v>0.56572</v>
      </c>
      <c r="F335" s="2">
        <f>ChartDataA!$EV$29</f>
        <v>2.2195709999999997</v>
      </c>
      <c r="G335" s="2">
        <f>ChartDataA!$EV$30</f>
        <v>4.539237</v>
      </c>
      <c r="H335" s="2">
        <f>ChartDataA!$EV$31</f>
        <v>8.9567999999999995E-2</v>
      </c>
      <c r="I335" s="2">
        <f>ChartDataA!$EV$32</f>
        <v>4.1320069999999998</v>
      </c>
    </row>
    <row r="336" spans="1:9">
      <c r="B336" s="2">
        <f>ChartDataA!$EW$25</f>
        <v>0.474524</v>
      </c>
      <c r="C336" s="2">
        <f>ChartDataA!$EW$26</f>
        <v>2.557906</v>
      </c>
      <c r="D336" s="2">
        <f>ChartDataA!$EW$27</f>
        <v>5.8814399999999996</v>
      </c>
      <c r="E336" s="2">
        <f>ChartDataA!$EW$28</f>
        <v>0.53810499999999994</v>
      </c>
      <c r="F336" s="2">
        <f>ChartDataA!$EW$29</f>
        <v>2.3797699999999997</v>
      </c>
      <c r="G336" s="2">
        <f>ChartDataA!$EW$30</f>
        <v>4.2717919999999996</v>
      </c>
      <c r="H336" s="2">
        <f>ChartDataA!$EW$31</f>
        <v>8.9567999999999995E-2</v>
      </c>
      <c r="I336" s="2">
        <f>ChartDataA!$EW$32</f>
        <v>4.1852800000000006</v>
      </c>
    </row>
    <row r="337" spans="1:9">
      <c r="B337" s="2">
        <f>ChartDataA!$EX$25</f>
        <v>0.45338399999999995</v>
      </c>
      <c r="C337" s="2">
        <f>ChartDataA!$EX$26</f>
        <v>2.558071</v>
      </c>
      <c r="D337" s="2">
        <f>ChartDataA!$EX$27</f>
        <v>5.8778049999999995</v>
      </c>
      <c r="E337" s="2">
        <f>ChartDataA!$EX$28</f>
        <v>0.48577999999999999</v>
      </c>
      <c r="F337" s="2">
        <f>ChartDataA!$EX$29</f>
        <v>2.4493510000000001</v>
      </c>
      <c r="G337" s="2">
        <f>ChartDataA!$EX$30</f>
        <v>4.1421190000000001</v>
      </c>
      <c r="H337" s="2">
        <f>ChartDataA!$EX$31</f>
        <v>7.1611999999999995E-2</v>
      </c>
      <c r="I337" s="2">
        <f>ChartDataA!$EX$32</f>
        <v>4.3315789999999961</v>
      </c>
    </row>
    <row r="338" spans="1:9">
      <c r="B338" s="2">
        <f>ChartDataA!$EY$25</f>
        <v>0.45351399999999997</v>
      </c>
      <c r="C338" s="2">
        <f>ChartDataA!$EY$26</f>
        <v>2.5497579999999997</v>
      </c>
      <c r="D338" s="2">
        <f>ChartDataA!$EY$27</f>
        <v>5.4217429999999993</v>
      </c>
      <c r="E338" s="2">
        <f>ChartDataA!$EY$28</f>
        <v>0.46085599999999999</v>
      </c>
      <c r="F338" s="2">
        <f>ChartDataA!$EY$29</f>
        <v>2.3602409999999998</v>
      </c>
      <c r="G338" s="2">
        <f>ChartDataA!$EY$30</f>
        <v>4.4939479999999996</v>
      </c>
      <c r="H338" s="2">
        <f>ChartDataA!$EY$31</f>
        <v>7.1611999999999995E-2</v>
      </c>
      <c r="I338" s="2">
        <f>ChartDataA!$EY$32</f>
        <v>4.4429739999999995</v>
      </c>
    </row>
    <row r="339" spans="1:9">
      <c r="B339" s="2">
        <f>ChartDataA!$EZ$25</f>
        <v>0.43900299999999998</v>
      </c>
      <c r="C339" s="2">
        <f>ChartDataA!$EZ$26</f>
        <v>1.280281</v>
      </c>
      <c r="D339" s="2">
        <f>ChartDataA!$EZ$27</f>
        <v>5.4219599999999994</v>
      </c>
      <c r="E339" s="2">
        <f>ChartDataA!$EZ$28</f>
        <v>0.42131199999999996</v>
      </c>
      <c r="F339" s="2">
        <f>ChartDataA!$EZ$29</f>
        <v>2.257952</v>
      </c>
      <c r="G339" s="2">
        <f>ChartDataA!$EZ$30</f>
        <v>4.3196409999999998</v>
      </c>
      <c r="H339" s="2">
        <f>ChartDataA!$EZ$31</f>
        <v>7.0949999999999999E-2</v>
      </c>
      <c r="I339" s="2">
        <f>ChartDataA!$EZ$32</f>
        <v>3.2616810000000012</v>
      </c>
    </row>
    <row r="340" spans="1:9">
      <c r="B340" s="2">
        <f>ChartDataA!$FA$25</f>
        <v>0.41639499999999996</v>
      </c>
      <c r="C340" s="2">
        <f>ChartDataA!$FA$26</f>
        <v>1.280281</v>
      </c>
      <c r="D340" s="2">
        <f>ChartDataA!$FA$27</f>
        <v>6.0359179999999997</v>
      </c>
      <c r="E340" s="2">
        <f>ChartDataA!$FA$28</f>
        <v>0.39377000000000001</v>
      </c>
      <c r="F340" s="2">
        <f>ChartDataA!$FA$29</f>
        <v>2.2157249999999999</v>
      </c>
      <c r="G340" s="2">
        <f>ChartDataA!$FA$30</f>
        <v>4.4913049999999997</v>
      </c>
      <c r="H340" s="2">
        <f>ChartDataA!$FA$31</f>
        <v>7.0949999999999999E-2</v>
      </c>
      <c r="I340" s="2">
        <f>ChartDataA!$FA$32</f>
        <v>3.1845630000000007</v>
      </c>
    </row>
    <row r="341" spans="1:9">
      <c r="A341" s="2" t="str">
        <f>ChartDataA!$FB$24</f>
        <v>yt 31 12 2023</v>
      </c>
      <c r="B341" s="2">
        <f>ChartDataA!$FB$25</f>
        <v>0.39599299999999998</v>
      </c>
      <c r="C341" s="2">
        <f>ChartDataA!$FB$26</f>
        <v>1.7469649999999999</v>
      </c>
      <c r="D341" s="2">
        <f>ChartDataA!$FB$27</f>
        <v>5.5475199999999996</v>
      </c>
      <c r="E341" s="2">
        <f>ChartDataA!$FB$28</f>
        <v>0.39379399999999998</v>
      </c>
      <c r="F341" s="2">
        <f>ChartDataA!$FB$29</f>
        <v>2.2411509999999999</v>
      </c>
      <c r="G341" s="2">
        <f>ChartDataA!$FB$30</f>
        <v>4.3580350000000001</v>
      </c>
      <c r="H341" s="2">
        <f>ChartDataA!$FB$31</f>
        <v>0.30374200000000001</v>
      </c>
      <c r="I341" s="2">
        <f>ChartDataA!$FB$32</f>
        <v>3.6463630000000009</v>
      </c>
    </row>
    <row r="342" spans="1:9">
      <c r="B342" s="2">
        <f>ChartDataA!$FC$25</f>
        <v>0.38316299999999998</v>
      </c>
      <c r="C342" s="2">
        <f>ChartDataA!$FC$26</f>
        <v>0.46684899999999996</v>
      </c>
      <c r="D342" s="2">
        <f>ChartDataA!$FC$27</f>
        <v>5.7860329999999998</v>
      </c>
      <c r="E342" s="2">
        <f>ChartDataA!$FC$28</f>
        <v>0.39416199999999996</v>
      </c>
      <c r="F342" s="2">
        <f>ChartDataA!$FC$29</f>
        <v>2.273082</v>
      </c>
      <c r="G342" s="2">
        <f>ChartDataA!$FC$30</f>
        <v>4.0468079999999995</v>
      </c>
      <c r="H342" s="2">
        <f>ChartDataA!$FC$31</f>
        <v>0.48246999999999995</v>
      </c>
      <c r="I342" s="2">
        <f>ChartDataA!$FC$32</f>
        <v>2.3269980000000015</v>
      </c>
    </row>
    <row r="343" spans="1:9">
      <c r="B343" s="2">
        <f>ChartDataA!$FD$25</f>
        <v>0.38112599999999996</v>
      </c>
      <c r="C343" s="2">
        <f>ChartDataA!$FD$26</f>
        <v>0.97470099999999993</v>
      </c>
      <c r="D343" s="2">
        <f>ChartDataA!$FD$27</f>
        <v>6.2314959999999999</v>
      </c>
      <c r="E343" s="2">
        <f>ChartDataA!$FD$28</f>
        <v>0.39312900000000001</v>
      </c>
      <c r="F343" s="2">
        <f>ChartDataA!$FD$29</f>
        <v>2.2217289999999998</v>
      </c>
      <c r="G343" s="2">
        <f>ChartDataA!$FD$30</f>
        <v>3.9094189999999998</v>
      </c>
      <c r="H343" s="2">
        <f>ChartDataA!$FD$31</f>
        <v>0.48247999999999996</v>
      </c>
      <c r="I343" s="2">
        <f>ChartDataA!$FD$32</f>
        <v>3.002993</v>
      </c>
    </row>
    <row r="344" spans="1:9">
      <c r="B344" s="2">
        <f>ChartDataA!$FE$25</f>
        <v>0.36721399999999998</v>
      </c>
      <c r="C344" s="2">
        <f>ChartDataA!$FE$26</f>
        <v>1.1865269999999999</v>
      </c>
      <c r="D344" s="2">
        <f>ChartDataA!$FE$27</f>
        <v>6.1227589999999994</v>
      </c>
      <c r="E344" s="2">
        <f>ChartDataA!$FE$28</f>
        <v>0.39294699999999999</v>
      </c>
      <c r="F344" s="2">
        <f>ChartDataA!$FE$29</f>
        <v>2.1134849999999998</v>
      </c>
      <c r="G344" s="2">
        <f>ChartDataA!$FE$30</f>
        <v>3.445001</v>
      </c>
      <c r="H344" s="2">
        <f>ChartDataA!$FE$31</f>
        <v>0.46538099999999999</v>
      </c>
      <c r="I344" s="2">
        <f>ChartDataA!$FE$32</f>
        <v>2.9344420000000007</v>
      </c>
    </row>
    <row r="345" spans="1:9">
      <c r="B345" s="2">
        <f>ChartDataA!$FF$25</f>
        <v>0.34106399999999998</v>
      </c>
      <c r="C345" s="2">
        <f>ChartDataA!$FF$26</f>
        <v>1.3359189999999999</v>
      </c>
      <c r="D345" s="2">
        <f>ChartDataA!$FF$27</f>
        <v>5.7670050000000002</v>
      </c>
      <c r="E345" s="2">
        <f>ChartDataA!$FF$28</f>
        <v>0.39300499999999999</v>
      </c>
      <c r="F345" s="2">
        <f>ChartDataA!$FF$29</f>
        <v>2.25726</v>
      </c>
      <c r="G345" s="2">
        <f>ChartDataA!$FF$30</f>
        <v>3.163592</v>
      </c>
      <c r="H345" s="2">
        <f>ChartDataA!$FF$31</f>
        <v>0.9578589999999999</v>
      </c>
      <c r="I345" s="2">
        <f>ChartDataA!$FF$32</f>
        <v>3.024992000000001</v>
      </c>
    </row>
    <row r="346" spans="1:9">
      <c r="B346" s="2">
        <f>ChartDataA!$FG$25</f>
        <v>0.32939399999999996</v>
      </c>
      <c r="C346" s="2">
        <f>ChartDataA!$FG$26</f>
        <v>1.3359189999999999</v>
      </c>
      <c r="D346" s="2">
        <f>ChartDataA!$FG$27</f>
        <v>5.5891529999999996</v>
      </c>
      <c r="E346" s="2">
        <f>ChartDataA!$FG$28</f>
        <v>0.381081</v>
      </c>
      <c r="F346" s="2">
        <f>ChartDataA!$FG$29</f>
        <v>2.1260589999999997</v>
      </c>
      <c r="G346" s="2">
        <f>ChartDataA!$FG$30</f>
        <v>2.925878</v>
      </c>
      <c r="H346" s="2">
        <f>ChartDataA!$FG$31</f>
        <v>0.93930399999999992</v>
      </c>
      <c r="I346" s="2">
        <f>ChartDataA!$FG$32</f>
        <v>2.9910639999999997</v>
      </c>
    </row>
    <row r="347" spans="1:9">
      <c r="A347" s="2" t="str">
        <f>ChartDataA!$FH$24</f>
        <v>yt 30 06 2024</v>
      </c>
      <c r="B347" s="2">
        <f>ChartDataA!$FH$25</f>
        <v>0.30150399999999999</v>
      </c>
      <c r="C347" s="2">
        <f>ChartDataA!$FH$26</f>
        <v>1.3359189999999999</v>
      </c>
      <c r="D347" s="2">
        <f>ChartDataA!$FH$27</f>
        <v>5.310092</v>
      </c>
      <c r="E347" s="2">
        <f>ChartDataA!$FH$28</f>
        <v>0.31898599999999999</v>
      </c>
      <c r="F347" s="2">
        <f>ChartDataA!$FH$29</f>
        <v>1.955657</v>
      </c>
      <c r="G347" s="2">
        <f>ChartDataA!$FH$30</f>
        <v>2.8443069999999997</v>
      </c>
      <c r="H347" s="2">
        <f>ChartDataA!$FH$31</f>
        <v>1.5462399999999998</v>
      </c>
      <c r="I347" s="2">
        <f>ChartDataA!$FH$32</f>
        <v>2.9024210000000004</v>
      </c>
    </row>
    <row r="348" spans="1:9">
      <c r="B348" s="2">
        <f>ChartDataA!$FI$25</f>
        <v>0.32148299999999996</v>
      </c>
      <c r="C348" s="2">
        <f>ChartDataA!$FI$26</f>
        <v>1.3359189999999999</v>
      </c>
      <c r="D348" s="2">
        <f>ChartDataA!$FI$27</f>
        <v>4.9798640000000001</v>
      </c>
      <c r="E348" s="2">
        <f>ChartDataA!$FI$28</f>
        <v>0.27380299999999996</v>
      </c>
      <c r="F348" s="2">
        <f>ChartDataA!$FI$29</f>
        <v>1.856595</v>
      </c>
      <c r="G348" s="2">
        <f>ChartDataA!$FI$30</f>
        <v>2.8130229999999998</v>
      </c>
      <c r="H348" s="2">
        <f>ChartDataA!$FI$31</f>
        <v>1.5462499999999999</v>
      </c>
      <c r="I348" s="2">
        <f>ChartDataA!$FI$32</f>
        <v>2.9237339999999996</v>
      </c>
    </row>
    <row r="349" spans="1:9">
      <c r="B349" s="2">
        <f>ChartDataA!$FJ$25</f>
        <v>0.31872899999999998</v>
      </c>
      <c r="C349" s="2">
        <f>ChartDataA!$FJ$26</f>
        <v>1.3357539999999999</v>
      </c>
      <c r="D349" s="2">
        <f>ChartDataA!$FJ$27</f>
        <v>4.9258819999999996</v>
      </c>
      <c r="E349" s="2">
        <f>ChartDataA!$FJ$28</f>
        <v>0.31895599999999996</v>
      </c>
      <c r="F349" s="2">
        <f>ChartDataA!$FJ$29</f>
        <v>1.6803789999999998</v>
      </c>
      <c r="G349" s="2">
        <f>ChartDataA!$FJ$30</f>
        <v>2.848643</v>
      </c>
      <c r="H349" s="2">
        <f>ChartDataA!$FJ$31</f>
        <v>1.5462499999999999</v>
      </c>
      <c r="I349" s="2">
        <f>ChartDataA!$FJ$32</f>
        <v>2.9229140000000005</v>
      </c>
    </row>
    <row r="350" spans="1:9">
      <c r="B350" s="2">
        <f>ChartDataA!$FK$25</f>
        <v>0.31914199999999998</v>
      </c>
      <c r="C350" s="2">
        <f>ChartDataA!$FK$26</f>
        <v>1.3357539999999999</v>
      </c>
      <c r="D350" s="2">
        <f>ChartDataA!$FK$27</f>
        <v>4.9032279999999995</v>
      </c>
      <c r="E350" s="2">
        <f>ChartDataA!$FK$28</f>
        <v>0.59325099999999997</v>
      </c>
      <c r="F350" s="2">
        <f>ChartDataA!$FK$29</f>
        <v>1.7177849999999999</v>
      </c>
      <c r="G350" s="2">
        <f>ChartDataA!$FK$30</f>
        <v>2.3677319999999997</v>
      </c>
      <c r="H350" s="2">
        <f>ChartDataA!$FK$31</f>
        <v>1.5462499999999999</v>
      </c>
      <c r="I350" s="2">
        <f>ChartDataA!$FK$32</f>
        <v>2.9532389999999999</v>
      </c>
    </row>
    <row r="351" spans="1:9">
      <c r="B351" s="2">
        <f>ChartDataA!$FL$25</f>
        <v>0.32550999999999997</v>
      </c>
      <c r="C351" s="2">
        <f>ChartDataA!$FL$26</f>
        <v>1.3357539999999999</v>
      </c>
      <c r="D351" s="2">
        <f>ChartDataA!$FL$27</f>
        <v>4.6173419999999998</v>
      </c>
      <c r="E351" s="2">
        <f>ChartDataA!$FL$28</f>
        <v>0.59323999999999999</v>
      </c>
      <c r="F351" s="2">
        <f>ChartDataA!$FL$29</f>
        <v>1.8120029999999998</v>
      </c>
      <c r="G351" s="2">
        <f>ChartDataA!$FL$30</f>
        <v>2.29352</v>
      </c>
      <c r="H351" s="2">
        <f>ChartDataA!$FL$31</f>
        <v>1.5462689999999999</v>
      </c>
      <c r="I351" s="2">
        <f>ChartDataA!$FL$32</f>
        <v>2.8153759999999988</v>
      </c>
    </row>
    <row r="352" spans="1:9" hidden="1">
      <c r="B352" s="2">
        <f>ChartDataA!$FM$25</f>
        <v>0.27503</v>
      </c>
      <c r="C352" s="2">
        <f>ChartDataA!$FM$26</f>
        <v>1.3357539999999999</v>
      </c>
      <c r="D352" s="2">
        <f>ChartDataA!$FM$27</f>
        <v>3.6715739999999997</v>
      </c>
      <c r="E352" s="2">
        <f>ChartDataA!$FM$28</f>
        <v>0.59295299999999995</v>
      </c>
      <c r="F352" s="2">
        <f>ChartDataA!$FM$29</f>
        <v>1.766416</v>
      </c>
      <c r="G352" s="2">
        <f>ChartDataA!$FM$30</f>
        <v>1.8203659999999999</v>
      </c>
      <c r="H352" s="2">
        <f>ChartDataA!$FM$31</f>
        <v>1.5462689999999999</v>
      </c>
      <c r="I352" s="2">
        <f>ChartDataA!$FM$32</f>
        <v>2.8147900000000003</v>
      </c>
    </row>
    <row r="353" spans="1:9" hidden="1">
      <c r="A353" s="2" t="str">
        <f>ChartDataA!$FN$24</f>
        <v>yt 31 12 2024</v>
      </c>
      <c r="B353" s="2">
        <f>ChartDataA!$FN$25</f>
        <v>0.24391599999999999</v>
      </c>
      <c r="C353" s="2">
        <f>ChartDataA!$FN$26</f>
        <v>0.86907000000000001</v>
      </c>
      <c r="D353" s="2">
        <f>ChartDataA!$FN$27</f>
        <v>3.0106479999999998</v>
      </c>
      <c r="E353" s="2">
        <f>ChartDataA!$FN$28</f>
        <v>0.59292899999999993</v>
      </c>
      <c r="F353" s="2">
        <f>ChartDataA!$FN$29</f>
        <v>1.7409899999999998</v>
      </c>
      <c r="G353" s="2">
        <f>ChartDataA!$FN$30</f>
        <v>1.7587429999999999</v>
      </c>
      <c r="H353" s="2">
        <f>ChartDataA!$FN$31</f>
        <v>1.313477</v>
      </c>
      <c r="I353" s="2">
        <f>ChartDataA!$FN$32</f>
        <v>2.1658120000000007</v>
      </c>
    </row>
    <row r="366" spans="1:9">
      <c r="B366" s="2" t="str">
        <f>ChartDataA!$A$45</f>
        <v>Non EU-27</v>
      </c>
      <c r="C366" s="2" t="str">
        <f>ChartDataA!$A$46</f>
        <v>Denmark</v>
      </c>
      <c r="D366" s="2" t="str">
        <f>ChartDataA!$A$47</f>
        <v>France</v>
      </c>
      <c r="E366" s="2" t="str">
        <f>ChartDataA!$A$48</f>
        <v>Italy</v>
      </c>
      <c r="F366" s="2" t="str">
        <f>ChartDataA!$A$49</f>
        <v>Netherlands</v>
      </c>
      <c r="G366" s="2" t="str">
        <f>ChartDataA!$A$50</f>
        <v>Portugal</v>
      </c>
      <c r="H366" s="2" t="str">
        <f>ChartDataA!$A$51</f>
        <v>Sweden</v>
      </c>
      <c r="I366" s="2" t="str">
        <f>ChartDataA!$A$52</f>
        <v>Other EU-27</v>
      </c>
    </row>
    <row r="367" spans="1:9">
      <c r="A367" s="8" t="str">
        <f>ChartDataA!$B$44</f>
        <v>yt 31 12 2010</v>
      </c>
      <c r="B367" s="2">
        <f>ChartDataA!$B$45</f>
        <v>0.374054</v>
      </c>
      <c r="C367" s="2">
        <f>ChartDataA!$B$46</f>
        <v>4.1346999999999995E-2</v>
      </c>
      <c r="D367" s="2">
        <f>ChartDataA!$B$47</f>
        <v>0.35922799999999999</v>
      </c>
      <c r="E367" s="2">
        <f>ChartDataA!$B$48</f>
        <v>1.9810999999999999E-2</v>
      </c>
      <c r="F367" s="2">
        <f>ChartDataA!$B$49</f>
        <v>1.3462559999999999</v>
      </c>
      <c r="G367" s="2">
        <f>ChartDataA!$B$50</f>
        <v>1.6677169999999999</v>
      </c>
      <c r="H367" s="2">
        <f>ChartDataA!$B$51</f>
        <v>0</v>
      </c>
      <c r="I367" s="2">
        <f>ChartDataA!$B$52</f>
        <v>0.1386510000000003</v>
      </c>
    </row>
    <row r="368" spans="1:9">
      <c r="A368" s="8"/>
      <c r="B368" s="2">
        <f>ChartDataA!$C$45</f>
        <v>0.35473199999999999</v>
      </c>
      <c r="C368" s="2">
        <f>ChartDataA!$C$46</f>
        <v>4.1346999999999995E-2</v>
      </c>
      <c r="D368" s="2">
        <f>ChartDataA!$C$47</f>
        <v>0.359213</v>
      </c>
      <c r="E368" s="2">
        <f>ChartDataA!$C$48</f>
        <v>2.2141999999999998E-2</v>
      </c>
      <c r="F368" s="2">
        <f>ChartDataA!$C$49</f>
        <v>1.447076</v>
      </c>
      <c r="G368" s="2">
        <f>ChartDataA!$C$50</f>
        <v>1.7191569999999998</v>
      </c>
      <c r="H368" s="2">
        <f>ChartDataA!$C$51</f>
        <v>0</v>
      </c>
      <c r="I368" s="2">
        <f>ChartDataA!$C$52</f>
        <v>0.13548099999999952</v>
      </c>
    </row>
    <row r="369" spans="1:9">
      <c r="A369" s="8"/>
      <c r="B369" s="2">
        <f>ChartDataA!$D$45</f>
        <v>0.40898499999999999</v>
      </c>
      <c r="C369" s="2">
        <f>ChartDataA!$D$46</f>
        <v>4.1346999999999995E-2</v>
      </c>
      <c r="D369" s="2">
        <f>ChartDataA!$D$47</f>
        <v>0.359213</v>
      </c>
      <c r="E369" s="2">
        <f>ChartDataA!$D$48</f>
        <v>2.2161E-2</v>
      </c>
      <c r="F369" s="2">
        <f>ChartDataA!$D$49</f>
        <v>1.5861379999999998</v>
      </c>
      <c r="G369" s="2">
        <f>ChartDataA!$D$50</f>
        <v>1.786621</v>
      </c>
      <c r="H369" s="2">
        <f>ChartDataA!$D$51</f>
        <v>0</v>
      </c>
      <c r="I369" s="2">
        <f>ChartDataA!$D$52</f>
        <v>0.13435400000000053</v>
      </c>
    </row>
    <row r="370" spans="1:9">
      <c r="A370" s="8"/>
      <c r="B370" s="2">
        <f>ChartDataA!$E$45</f>
        <v>0.39960199999999996</v>
      </c>
      <c r="C370" s="2">
        <f>ChartDataA!$E$46</f>
        <v>6.2569E-2</v>
      </c>
      <c r="D370" s="2">
        <f>ChartDataA!$E$47</f>
        <v>0.35999599999999998</v>
      </c>
      <c r="E370" s="2">
        <f>ChartDataA!$E$48</f>
        <v>2.2119E-2</v>
      </c>
      <c r="F370" s="2">
        <f>ChartDataA!$E$49</f>
        <v>1.509209</v>
      </c>
      <c r="G370" s="2">
        <f>ChartDataA!$E$50</f>
        <v>1.949722</v>
      </c>
      <c r="H370" s="2">
        <f>ChartDataA!$E$51</f>
        <v>0</v>
      </c>
      <c r="I370" s="2">
        <f>ChartDataA!$E$52</f>
        <v>0.14556900000000006</v>
      </c>
    </row>
    <row r="371" spans="1:9">
      <c r="A371" s="8"/>
      <c r="B371" s="2">
        <f>ChartDataA!$F$45</f>
        <v>0.36485299999999998</v>
      </c>
      <c r="C371" s="2">
        <f>ChartDataA!$F$46</f>
        <v>6.8027999999999991E-2</v>
      </c>
      <c r="D371" s="2">
        <f>ChartDataA!$F$47</f>
        <v>0.26013500000000001</v>
      </c>
      <c r="E371" s="2">
        <f>ChartDataA!$F$48</f>
        <v>2.2119E-2</v>
      </c>
      <c r="F371" s="2">
        <f>ChartDataA!$F$49</f>
        <v>1.666612</v>
      </c>
      <c r="G371" s="2">
        <f>ChartDataA!$F$50</f>
        <v>1.98159</v>
      </c>
      <c r="H371" s="2">
        <f>ChartDataA!$F$51</f>
        <v>0</v>
      </c>
      <c r="I371" s="2">
        <f>ChartDataA!$F$52</f>
        <v>0.18253699999999951</v>
      </c>
    </row>
    <row r="372" spans="1:9">
      <c r="A372" s="8"/>
      <c r="B372" s="2">
        <f>ChartDataA!$G$45</f>
        <v>0.356431</v>
      </c>
      <c r="C372" s="2">
        <f>ChartDataA!$G$46</f>
        <v>6.4791000000000001E-2</v>
      </c>
      <c r="D372" s="2">
        <f>ChartDataA!$G$47</f>
        <v>0.26317399999999996</v>
      </c>
      <c r="E372" s="2">
        <f>ChartDataA!$G$48</f>
        <v>2.1134E-2</v>
      </c>
      <c r="F372" s="2">
        <f>ChartDataA!$G$49</f>
        <v>1.8245419999999999</v>
      </c>
      <c r="G372" s="2">
        <f>ChartDataA!$G$50</f>
        <v>2.0824259999999999</v>
      </c>
      <c r="H372" s="2">
        <f>ChartDataA!$G$51</f>
        <v>0</v>
      </c>
      <c r="I372" s="2">
        <f>ChartDataA!$G$52</f>
        <v>0.20375699999999952</v>
      </c>
    </row>
    <row r="373" spans="1:9">
      <c r="A373" s="8" t="str">
        <f>ChartDataA!$H$44</f>
        <v>yt 30 06 2011</v>
      </c>
      <c r="B373" s="2">
        <f>ChartDataA!$H$45</f>
        <v>0.33724399999999999</v>
      </c>
      <c r="C373" s="2">
        <f>ChartDataA!$H$46</f>
        <v>6.4791000000000001E-2</v>
      </c>
      <c r="D373" s="2">
        <f>ChartDataA!$H$47</f>
        <v>0.269372</v>
      </c>
      <c r="E373" s="2">
        <f>ChartDataA!$H$48</f>
        <v>2.9009E-2</v>
      </c>
      <c r="F373" s="2">
        <f>ChartDataA!$H$49</f>
        <v>2.026608</v>
      </c>
      <c r="G373" s="2">
        <f>ChartDataA!$H$50</f>
        <v>2.1552799999999999</v>
      </c>
      <c r="H373" s="2">
        <f>ChartDataA!$H$51</f>
        <v>0</v>
      </c>
      <c r="I373" s="2">
        <f>ChartDataA!$H$52</f>
        <v>0.238734</v>
      </c>
    </row>
    <row r="374" spans="1:9">
      <c r="A374" s="8"/>
      <c r="B374" s="2">
        <f>ChartDataA!$I$45</f>
        <v>0.34239900000000001</v>
      </c>
      <c r="C374" s="2">
        <f>ChartDataA!$I$46</f>
        <v>5.1879999999999996E-2</v>
      </c>
      <c r="D374" s="2">
        <f>ChartDataA!$I$47</f>
        <v>0.26774199999999998</v>
      </c>
      <c r="E374" s="2">
        <f>ChartDataA!$I$48</f>
        <v>2.7843E-2</v>
      </c>
      <c r="F374" s="2">
        <f>ChartDataA!$I$49</f>
        <v>2.0333679999999998</v>
      </c>
      <c r="G374" s="2">
        <f>ChartDataA!$I$50</f>
        <v>2.1813699999999998</v>
      </c>
      <c r="H374" s="2">
        <f>ChartDataA!$I$51</f>
        <v>0</v>
      </c>
      <c r="I374" s="2">
        <f>ChartDataA!$I$52</f>
        <v>0.18991899999999973</v>
      </c>
    </row>
    <row r="375" spans="1:9">
      <c r="A375" s="8"/>
      <c r="B375" s="2">
        <f>ChartDataA!$J$45</f>
        <v>0.34239900000000001</v>
      </c>
      <c r="C375" s="2">
        <f>ChartDataA!$J$46</f>
        <v>4.8951999999999996E-2</v>
      </c>
      <c r="D375" s="2">
        <f>ChartDataA!$J$47</f>
        <v>0.26744099999999998</v>
      </c>
      <c r="E375" s="2">
        <f>ChartDataA!$J$48</f>
        <v>3.0521999999999997E-2</v>
      </c>
      <c r="F375" s="2">
        <f>ChartDataA!$J$49</f>
        <v>2.0481789999999997</v>
      </c>
      <c r="G375" s="2">
        <f>ChartDataA!$J$50</f>
        <v>2.1567949999999998</v>
      </c>
      <c r="H375" s="2">
        <f>ChartDataA!$J$51</f>
        <v>0</v>
      </c>
      <c r="I375" s="2">
        <f>ChartDataA!$J$52</f>
        <v>0.19227800000000084</v>
      </c>
    </row>
    <row r="376" spans="1:9">
      <c r="A376" s="8"/>
      <c r="B376" s="2">
        <f>ChartDataA!$K$45</f>
        <v>0.33618100000000001</v>
      </c>
      <c r="C376" s="2">
        <f>ChartDataA!$K$46</f>
        <v>3.6431999999999999E-2</v>
      </c>
      <c r="D376" s="2">
        <f>ChartDataA!$K$47</f>
        <v>0.26706399999999997</v>
      </c>
      <c r="E376" s="2">
        <f>ChartDataA!$K$48</f>
        <v>3.2832E-2</v>
      </c>
      <c r="F376" s="2">
        <f>ChartDataA!$K$49</f>
        <v>1.8205309999999999</v>
      </c>
      <c r="G376" s="2">
        <f>ChartDataA!$K$50</f>
        <v>2.0985480000000001</v>
      </c>
      <c r="H376" s="2">
        <f>ChartDataA!$K$51</f>
        <v>0</v>
      </c>
      <c r="I376" s="2">
        <f>ChartDataA!$K$52</f>
        <v>0.18985699999999905</v>
      </c>
    </row>
    <row r="377" spans="1:9">
      <c r="A377" s="8"/>
      <c r="B377" s="2">
        <f>ChartDataA!$L$45</f>
        <v>0.10169099999999999</v>
      </c>
      <c r="C377" s="2">
        <f>ChartDataA!$L$46</f>
        <v>3.7433999999999995E-2</v>
      </c>
      <c r="D377" s="2">
        <f>ChartDataA!$L$47</f>
        <v>3.9623999999999999E-2</v>
      </c>
      <c r="E377" s="2">
        <f>ChartDataA!$L$48</f>
        <v>3.3028000000000002E-2</v>
      </c>
      <c r="F377" s="2">
        <f>ChartDataA!$L$49</f>
        <v>1.824889</v>
      </c>
      <c r="G377" s="2">
        <f>ChartDataA!$L$50</f>
        <v>2.0661879999999999</v>
      </c>
      <c r="H377" s="2">
        <f>ChartDataA!$L$51</f>
        <v>0</v>
      </c>
      <c r="I377" s="2">
        <f>ChartDataA!$L$52</f>
        <v>0.22238600000000019</v>
      </c>
    </row>
    <row r="378" spans="1:9">
      <c r="A378" s="8"/>
      <c r="B378" s="2">
        <f>ChartDataA!$M$45</f>
        <v>9.4321000000000002E-2</v>
      </c>
      <c r="C378" s="2">
        <f>ChartDataA!$M$46</f>
        <v>3.7433999999999995E-2</v>
      </c>
      <c r="D378" s="2">
        <f>ChartDataA!$M$47</f>
        <v>8.2416000000000003E-2</v>
      </c>
      <c r="E378" s="2">
        <f>ChartDataA!$M$48</f>
        <v>3.3028000000000002E-2</v>
      </c>
      <c r="F378" s="2">
        <f>ChartDataA!$M$49</f>
        <v>1.9643379999999999</v>
      </c>
      <c r="G378" s="2">
        <f>ChartDataA!$M$50</f>
        <v>2.1259570000000001</v>
      </c>
      <c r="H378" s="2">
        <f>ChartDataA!$M$51</f>
        <v>0</v>
      </c>
      <c r="I378" s="2">
        <f>ChartDataA!$M$52</f>
        <v>0.22342800000000018</v>
      </c>
    </row>
    <row r="379" spans="1:9">
      <c r="A379" s="8" t="str">
        <f>ChartDataA!$N$44</f>
        <v>yt 31 12 2011</v>
      </c>
      <c r="B379" s="2">
        <f>ChartDataA!$N$45</f>
        <v>0.10284599999999999</v>
      </c>
      <c r="C379" s="2">
        <f>ChartDataA!$N$46</f>
        <v>4.1266999999999998E-2</v>
      </c>
      <c r="D379" s="2">
        <f>ChartDataA!$N$47</f>
        <v>0.114912</v>
      </c>
      <c r="E379" s="2">
        <f>ChartDataA!$N$48</f>
        <v>1.541E-2</v>
      </c>
      <c r="F379" s="2">
        <f>ChartDataA!$N$49</f>
        <v>1.744243</v>
      </c>
      <c r="G379" s="2">
        <f>ChartDataA!$N$50</f>
        <v>2.0882019999999999</v>
      </c>
      <c r="H379" s="2">
        <f>ChartDataA!$N$51</f>
        <v>0</v>
      </c>
      <c r="I379" s="2">
        <f>ChartDataA!$N$52</f>
        <v>0.21336000000000022</v>
      </c>
    </row>
    <row r="380" spans="1:9">
      <c r="A380" s="8"/>
      <c r="B380" s="2">
        <f>ChartDataA!$O$45</f>
        <v>0.10287099999999999</v>
      </c>
      <c r="C380" s="2">
        <f>ChartDataA!$O$46</f>
        <v>4.1266999999999998E-2</v>
      </c>
      <c r="D380" s="2">
        <f>ChartDataA!$O$47</f>
        <v>0.16173599999999999</v>
      </c>
      <c r="E380" s="2">
        <f>ChartDataA!$O$48</f>
        <v>0.22125599999999998</v>
      </c>
      <c r="F380" s="2">
        <f>ChartDataA!$O$49</f>
        <v>1.782983</v>
      </c>
      <c r="G380" s="2">
        <f>ChartDataA!$O$50</f>
        <v>2.0705429999999998</v>
      </c>
      <c r="H380" s="2">
        <f>ChartDataA!$O$51</f>
        <v>0</v>
      </c>
      <c r="I380" s="2">
        <f>ChartDataA!$O$52</f>
        <v>0.21653199999999995</v>
      </c>
    </row>
    <row r="381" spans="1:9">
      <c r="A381" s="8"/>
      <c r="B381" s="2">
        <f>ChartDataA!$P$45</f>
        <v>0.18204399999999998</v>
      </c>
      <c r="C381" s="2">
        <f>ChartDataA!$P$46</f>
        <v>4.9549999999999997E-2</v>
      </c>
      <c r="D381" s="2">
        <f>ChartDataA!$P$47</f>
        <v>0.22358399999999998</v>
      </c>
      <c r="E381" s="2">
        <f>ChartDataA!$P$48</f>
        <v>0.22123699999999999</v>
      </c>
      <c r="F381" s="2">
        <f>ChartDataA!$P$49</f>
        <v>1.8051869999999999</v>
      </c>
      <c r="G381" s="2">
        <f>ChartDataA!$P$50</f>
        <v>2.0030259999999998</v>
      </c>
      <c r="H381" s="2">
        <f>ChartDataA!$P$51</f>
        <v>0</v>
      </c>
      <c r="I381" s="2">
        <f>ChartDataA!$P$52</f>
        <v>0.2333829999999999</v>
      </c>
    </row>
    <row r="382" spans="1:9">
      <c r="A382" s="8"/>
      <c r="B382" s="2">
        <f>ChartDataA!$Q$45</f>
        <v>0.28591899999999998</v>
      </c>
      <c r="C382" s="2">
        <f>ChartDataA!$Q$46</f>
        <v>4.5100000000000001E-2</v>
      </c>
      <c r="D382" s="2">
        <f>ChartDataA!$Q$47</f>
        <v>0.28232999999999997</v>
      </c>
      <c r="E382" s="2">
        <f>ChartDataA!$Q$48</f>
        <v>0.44709099999999996</v>
      </c>
      <c r="F382" s="2">
        <f>ChartDataA!$Q$49</f>
        <v>1.9755259999999999</v>
      </c>
      <c r="G382" s="2">
        <f>ChartDataA!$Q$50</f>
        <v>1.958305</v>
      </c>
      <c r="H382" s="2">
        <f>ChartDataA!$Q$51</f>
        <v>0</v>
      </c>
      <c r="I382" s="2">
        <f>ChartDataA!$Q$52</f>
        <v>0.25763399999999947</v>
      </c>
    </row>
    <row r="383" spans="1:9">
      <c r="A383" s="8"/>
      <c r="B383" s="2">
        <f>ChartDataA!$R$45</f>
        <v>0.27828399999999998</v>
      </c>
      <c r="C383" s="2">
        <f>ChartDataA!$R$46</f>
        <v>4.5236999999999999E-2</v>
      </c>
      <c r="D383" s="2">
        <f>ChartDataA!$R$47</f>
        <v>0.319415</v>
      </c>
      <c r="E383" s="2">
        <f>ChartDataA!$R$48</f>
        <v>0.45178099999999999</v>
      </c>
      <c r="F383" s="2">
        <f>ChartDataA!$R$49</f>
        <v>2.0127829999999998</v>
      </c>
      <c r="G383" s="2">
        <f>ChartDataA!$R$50</f>
        <v>2.029973</v>
      </c>
      <c r="H383" s="2">
        <f>ChartDataA!$R$51</f>
        <v>0</v>
      </c>
      <c r="I383" s="2">
        <f>ChartDataA!$R$52</f>
        <v>0.27496100000000023</v>
      </c>
    </row>
    <row r="384" spans="1:9">
      <c r="A384" s="8"/>
      <c r="B384" s="2">
        <f>ChartDataA!$S$45</f>
        <v>0.72634599999999994</v>
      </c>
      <c r="C384" s="2">
        <f>ChartDataA!$S$46</f>
        <v>5.7491E-2</v>
      </c>
      <c r="D384" s="2">
        <f>ChartDataA!$S$47</f>
        <v>0.35136499999999998</v>
      </c>
      <c r="E384" s="2">
        <f>ChartDataA!$S$48</f>
        <v>0.679176</v>
      </c>
      <c r="F384" s="2">
        <f>ChartDataA!$S$49</f>
        <v>1.9338759999999999</v>
      </c>
      <c r="G384" s="2">
        <f>ChartDataA!$S$50</f>
        <v>1.9577019999999998</v>
      </c>
      <c r="H384" s="2">
        <f>ChartDataA!$S$51</f>
        <v>0</v>
      </c>
      <c r="I384" s="2">
        <f>ChartDataA!$S$52</f>
        <v>0.28656499999999951</v>
      </c>
    </row>
    <row r="385" spans="1:9">
      <c r="A385" s="8" t="str">
        <f>ChartDataA!$T$44</f>
        <v>yt 30 06 2012</v>
      </c>
      <c r="B385" s="2">
        <f>ChartDataA!$T$45</f>
        <v>0.73227900000000001</v>
      </c>
      <c r="C385" s="2">
        <f>ChartDataA!$T$46</f>
        <v>6.5979999999999997E-2</v>
      </c>
      <c r="D385" s="2">
        <f>ChartDataA!$T$47</f>
        <v>0.39052899999999996</v>
      </c>
      <c r="E385" s="2">
        <f>ChartDataA!$T$48</f>
        <v>0.67130099999999993</v>
      </c>
      <c r="F385" s="2">
        <f>ChartDataA!$T$49</f>
        <v>1.9259729999999999</v>
      </c>
      <c r="G385" s="2">
        <f>ChartDataA!$T$50</f>
        <v>1.985806</v>
      </c>
      <c r="H385" s="2">
        <f>ChartDataA!$T$51</f>
        <v>0</v>
      </c>
      <c r="I385" s="2">
        <f>ChartDataA!$T$52</f>
        <v>0.28890700000000002</v>
      </c>
    </row>
    <row r="386" spans="1:9">
      <c r="A386" s="8"/>
      <c r="B386" s="2">
        <f>ChartDataA!$U$45</f>
        <v>0.72712399999999999</v>
      </c>
      <c r="C386" s="2">
        <f>ChartDataA!$U$46</f>
        <v>7.0223999999999995E-2</v>
      </c>
      <c r="D386" s="2">
        <f>ChartDataA!$U$47</f>
        <v>0.45230999999999999</v>
      </c>
      <c r="E386" s="2">
        <f>ChartDataA!$U$48</f>
        <v>0.89919499999999997</v>
      </c>
      <c r="F386" s="2">
        <f>ChartDataA!$U$49</f>
        <v>1.9236929999999999</v>
      </c>
      <c r="G386" s="2">
        <f>ChartDataA!$U$50</f>
        <v>1.949225</v>
      </c>
      <c r="H386" s="2">
        <f>ChartDataA!$U$51</f>
        <v>0</v>
      </c>
      <c r="I386" s="2">
        <f>ChartDataA!$U$52</f>
        <v>0.30266199999999976</v>
      </c>
    </row>
    <row r="387" spans="1:9">
      <c r="A387" s="8"/>
      <c r="B387" s="2">
        <f>ChartDataA!$V$45</f>
        <v>0.92333599999999993</v>
      </c>
      <c r="C387" s="2">
        <f>ChartDataA!$V$46</f>
        <v>7.8712999999999991E-2</v>
      </c>
      <c r="D387" s="2">
        <f>ChartDataA!$V$47</f>
        <v>0.48144599999999999</v>
      </c>
      <c r="E387" s="2">
        <f>ChartDataA!$V$48</f>
        <v>0.89893400000000001</v>
      </c>
      <c r="F387" s="2">
        <f>ChartDataA!$V$49</f>
        <v>1.9500029999999999</v>
      </c>
      <c r="G387" s="2">
        <f>ChartDataA!$V$50</f>
        <v>2.0580319999999999</v>
      </c>
      <c r="H387" s="2">
        <f>ChartDataA!$V$51</f>
        <v>0</v>
      </c>
      <c r="I387" s="2">
        <f>ChartDataA!$V$52</f>
        <v>0.3138399999999999</v>
      </c>
    </row>
    <row r="388" spans="1:9">
      <c r="A388" s="8"/>
      <c r="B388" s="2">
        <f>ChartDataA!$W$45</f>
        <v>1.325923</v>
      </c>
      <c r="C388" s="2">
        <f>ChartDataA!$W$46</f>
        <v>7.9271999999999995E-2</v>
      </c>
      <c r="D388" s="2">
        <f>ChartDataA!$W$47</f>
        <v>0.52452199999999993</v>
      </c>
      <c r="E388" s="2">
        <f>ChartDataA!$W$48</f>
        <v>1.1346419999999999</v>
      </c>
      <c r="F388" s="2">
        <f>ChartDataA!$W$49</f>
        <v>1.915146</v>
      </c>
      <c r="G388" s="2">
        <f>ChartDataA!$W$50</f>
        <v>1.9732799999999999</v>
      </c>
      <c r="H388" s="2">
        <f>ChartDataA!$W$51</f>
        <v>0</v>
      </c>
      <c r="I388" s="2">
        <f>ChartDataA!$W$52</f>
        <v>0.30859900000000007</v>
      </c>
    </row>
    <row r="389" spans="1:9">
      <c r="A389" s="8"/>
      <c r="B389" s="2">
        <f>ChartDataA!$X$45</f>
        <v>1.386558</v>
      </c>
      <c r="C389" s="2">
        <f>ChartDataA!$X$46</f>
        <v>7.5027999999999997E-2</v>
      </c>
      <c r="D389" s="2">
        <f>ChartDataA!$X$47</f>
        <v>0.60114199999999995</v>
      </c>
      <c r="E389" s="2">
        <f>ChartDataA!$X$48</f>
        <v>1.356914</v>
      </c>
      <c r="F389" s="2">
        <f>ChartDataA!$X$49</f>
        <v>2.1705030000000001</v>
      </c>
      <c r="G389" s="2">
        <f>ChartDataA!$X$50</f>
        <v>2.0894879999999998</v>
      </c>
      <c r="H389" s="2">
        <f>ChartDataA!$X$51</f>
        <v>0</v>
      </c>
      <c r="I389" s="2">
        <f>ChartDataA!$X$52</f>
        <v>0.2843719999999994</v>
      </c>
    </row>
    <row r="390" spans="1:9">
      <c r="A390" s="8"/>
      <c r="B390" s="2">
        <f>ChartDataA!$Y$45</f>
        <v>1.3929279999999999</v>
      </c>
      <c r="C390" s="2">
        <f>ChartDataA!$Y$46</f>
        <v>7.9203999999999997E-2</v>
      </c>
      <c r="D390" s="2">
        <f>ChartDataA!$Y$47</f>
        <v>0.60417599999999994</v>
      </c>
      <c r="E390" s="2">
        <f>ChartDataA!$Y$48</f>
        <v>1.5519049999999999</v>
      </c>
      <c r="F390" s="2">
        <f>ChartDataA!$Y$49</f>
        <v>2.2143379999999997</v>
      </c>
      <c r="G390" s="2">
        <f>ChartDataA!$Y$50</f>
        <v>2.1344089999999998</v>
      </c>
      <c r="H390" s="2">
        <f>ChartDataA!$Y$51</f>
        <v>0</v>
      </c>
      <c r="I390" s="2">
        <f>ChartDataA!$Y$52</f>
        <v>0.30178499999999975</v>
      </c>
    </row>
    <row r="391" spans="1:9">
      <c r="A391" s="8" t="str">
        <f>ChartDataA!$Z$44</f>
        <v>yt 31 12 2012</v>
      </c>
      <c r="B391" s="2">
        <f>ChartDataA!$Z$45</f>
        <v>1.405778</v>
      </c>
      <c r="C391" s="2">
        <f>ChartDataA!$Z$46</f>
        <v>7.5370999999999994E-2</v>
      </c>
      <c r="D391" s="2">
        <f>ChartDataA!$Z$47</f>
        <v>0.59933399999999992</v>
      </c>
      <c r="E391" s="2">
        <f>ChartDataA!$Z$48</f>
        <v>1.5519049999999999</v>
      </c>
      <c r="F391" s="2">
        <f>ChartDataA!$Z$49</f>
        <v>2.1504479999999999</v>
      </c>
      <c r="G391" s="2">
        <f>ChartDataA!$Z$50</f>
        <v>2.1545169999999998</v>
      </c>
      <c r="H391" s="2">
        <f>ChartDataA!$Z$51</f>
        <v>0</v>
      </c>
      <c r="I391" s="2">
        <f>ChartDataA!$Z$52</f>
        <v>0.29536300000000004</v>
      </c>
    </row>
    <row r="392" spans="1:9">
      <c r="A392" s="8"/>
      <c r="B392" s="2">
        <f>ChartDataA!$AA$45</f>
        <v>1.4673369999999999</v>
      </c>
      <c r="C392" s="2">
        <f>ChartDataA!$AA$46</f>
        <v>7.5370999999999994E-2</v>
      </c>
      <c r="D392" s="2">
        <f>ChartDataA!$AA$47</f>
        <v>0.59036500000000003</v>
      </c>
      <c r="E392" s="2">
        <f>ChartDataA!$AA$48</f>
        <v>1.5290869999999999</v>
      </c>
      <c r="F392" s="2">
        <f>ChartDataA!$AA$49</f>
        <v>1.9924729999999999</v>
      </c>
      <c r="G392" s="2">
        <f>ChartDataA!$AA$50</f>
        <v>2.1759550000000001</v>
      </c>
      <c r="H392" s="2">
        <f>ChartDataA!$AA$51</f>
        <v>0</v>
      </c>
      <c r="I392" s="2">
        <f>ChartDataA!$AA$52</f>
        <v>0.30790800000000029</v>
      </c>
    </row>
    <row r="393" spans="1:9">
      <c r="A393" s="8"/>
      <c r="B393" s="2">
        <f>ChartDataA!$AB$45</f>
        <v>1.4772109999999998</v>
      </c>
      <c r="C393" s="2">
        <f>ChartDataA!$AB$46</f>
        <v>8.385999999999999E-2</v>
      </c>
      <c r="D393" s="2">
        <f>ChartDataA!$AB$47</f>
        <v>0.57737700000000003</v>
      </c>
      <c r="E393" s="2">
        <f>ChartDataA!$AB$48</f>
        <v>1.704615</v>
      </c>
      <c r="F393" s="2">
        <f>ChartDataA!$AB$49</f>
        <v>2.1261459999999999</v>
      </c>
      <c r="G393" s="2">
        <f>ChartDataA!$AB$50</f>
        <v>2.221705</v>
      </c>
      <c r="H393" s="2">
        <f>ChartDataA!$AB$51</f>
        <v>0</v>
      </c>
      <c r="I393" s="2">
        <f>ChartDataA!$AB$52</f>
        <v>0.31039600000000078</v>
      </c>
    </row>
    <row r="394" spans="1:9">
      <c r="A394" s="8"/>
      <c r="B394" s="2">
        <f>ChartDataA!$AC$45</f>
        <v>1.3693519999999999</v>
      </c>
      <c r="C394" s="2">
        <f>ChartDataA!$AC$46</f>
        <v>8.3107E-2</v>
      </c>
      <c r="D394" s="2">
        <f>ChartDataA!$AC$47</f>
        <v>0.568083</v>
      </c>
      <c r="E394" s="2">
        <f>ChartDataA!$AC$48</f>
        <v>1.4906569999999999</v>
      </c>
      <c r="F394" s="2">
        <f>ChartDataA!$AC$49</f>
        <v>1.977776</v>
      </c>
      <c r="G394" s="2">
        <f>ChartDataA!$AC$50</f>
        <v>2.3021249999999998</v>
      </c>
      <c r="H394" s="2">
        <f>ChartDataA!$AC$51</f>
        <v>0</v>
      </c>
      <c r="I394" s="2">
        <f>ChartDataA!$AC$52</f>
        <v>0.31462000000000057</v>
      </c>
    </row>
    <row r="395" spans="1:9">
      <c r="A395" s="8"/>
      <c r="B395" s="2">
        <f>ChartDataA!$AD$45</f>
        <v>1.3693869999999999</v>
      </c>
      <c r="C395" s="2">
        <f>ChartDataA!$AD$46</f>
        <v>8.3176E-2</v>
      </c>
      <c r="D395" s="2">
        <f>ChartDataA!$AD$47</f>
        <v>0.58970199999999995</v>
      </c>
      <c r="E395" s="2">
        <f>ChartDataA!$AD$48</f>
        <v>1.6575489999999999</v>
      </c>
      <c r="F395" s="2">
        <f>ChartDataA!$AD$49</f>
        <v>2.0914820000000001</v>
      </c>
      <c r="G395" s="2">
        <f>ChartDataA!$AD$50</f>
        <v>2.3398309999999998</v>
      </c>
      <c r="H395" s="2">
        <f>ChartDataA!$AD$51</f>
        <v>0</v>
      </c>
      <c r="I395" s="2">
        <f>ChartDataA!$AD$52</f>
        <v>0.26862999999999992</v>
      </c>
    </row>
    <row r="396" spans="1:9">
      <c r="A396" s="8"/>
      <c r="B396" s="2">
        <f>ChartDataA!$AE$45</f>
        <v>0.92132499999999995</v>
      </c>
      <c r="C396" s="2">
        <f>ChartDataA!$AE$46</f>
        <v>8.3586999999999995E-2</v>
      </c>
      <c r="D396" s="2">
        <f>ChartDataA!$AE$47</f>
        <v>0.62796799999999997</v>
      </c>
      <c r="E396" s="2">
        <f>ChartDataA!$AE$48</f>
        <v>1.433719</v>
      </c>
      <c r="F396" s="2">
        <f>ChartDataA!$AE$49</f>
        <v>1.9924469999999999</v>
      </c>
      <c r="G396" s="2">
        <f>ChartDataA!$AE$50</f>
        <v>2.307131</v>
      </c>
      <c r="H396" s="2">
        <f>ChartDataA!$AE$51</f>
        <v>0</v>
      </c>
      <c r="I396" s="2">
        <f>ChartDataA!$AE$52</f>
        <v>0.27279600000000048</v>
      </c>
    </row>
    <row r="397" spans="1:9">
      <c r="A397" s="8" t="str">
        <f>ChartDataA!$AF$44</f>
        <v>yt 30 06 2013</v>
      </c>
      <c r="B397" s="2">
        <f>ChartDataA!$AF$45</f>
        <v>0.91539199999999998</v>
      </c>
      <c r="C397" s="2">
        <f>ChartDataA!$AF$46</f>
        <v>7.9190999999999998E-2</v>
      </c>
      <c r="D397" s="2">
        <f>ChartDataA!$AF$47</f>
        <v>0.62257099999999999</v>
      </c>
      <c r="E397" s="2">
        <f>ChartDataA!$AF$48</f>
        <v>1.6126209999999999</v>
      </c>
      <c r="F397" s="2">
        <f>ChartDataA!$AF$49</f>
        <v>2.1203259999999999</v>
      </c>
      <c r="G397" s="2">
        <f>ChartDataA!$AF$50</f>
        <v>2.269056</v>
      </c>
      <c r="H397" s="2">
        <f>ChartDataA!$AF$51</f>
        <v>0</v>
      </c>
      <c r="I397" s="2">
        <f>ChartDataA!$AF$52</f>
        <v>0.24677099999999985</v>
      </c>
    </row>
    <row r="398" spans="1:9">
      <c r="A398" s="8"/>
      <c r="B398" s="2">
        <f>ChartDataA!$AG$45</f>
        <v>0.91539199999999998</v>
      </c>
      <c r="C398" s="2">
        <f>ChartDataA!$AG$46</f>
        <v>7.9053999999999999E-2</v>
      </c>
      <c r="D398" s="2">
        <f>ChartDataA!$AG$47</f>
        <v>0.63944299999999998</v>
      </c>
      <c r="E398" s="2">
        <f>ChartDataA!$AG$48</f>
        <v>1.384727</v>
      </c>
      <c r="F398" s="2">
        <f>ChartDataA!$AG$49</f>
        <v>1.943711</v>
      </c>
      <c r="G398" s="2">
        <f>ChartDataA!$AG$50</f>
        <v>2.1651560000000001</v>
      </c>
      <c r="H398" s="2">
        <f>ChartDataA!$AG$51</f>
        <v>0</v>
      </c>
      <c r="I398" s="2">
        <f>ChartDataA!$AG$52</f>
        <v>0.235182</v>
      </c>
    </row>
    <row r="399" spans="1:9">
      <c r="A399" s="8"/>
      <c r="B399" s="2">
        <f>ChartDataA!$AH$45</f>
        <v>0.76278000000000001</v>
      </c>
      <c r="C399" s="2">
        <f>ChartDataA!$AH$46</f>
        <v>7.4809E-2</v>
      </c>
      <c r="D399" s="2">
        <f>ChartDataA!$AH$47</f>
        <v>0.63901200000000002</v>
      </c>
      <c r="E399" s="2">
        <f>ChartDataA!$AH$48</f>
        <v>1.5851249999999999</v>
      </c>
      <c r="F399" s="2">
        <f>ChartDataA!$AH$49</f>
        <v>2.2095509999999998</v>
      </c>
      <c r="G399" s="2">
        <f>ChartDataA!$AH$50</f>
        <v>2.072832</v>
      </c>
      <c r="H399" s="2">
        <f>ChartDataA!$AH$51</f>
        <v>0</v>
      </c>
      <c r="I399" s="2">
        <f>ChartDataA!$AH$52</f>
        <v>0.25069999999999926</v>
      </c>
    </row>
    <row r="400" spans="1:9">
      <c r="A400" s="8"/>
      <c r="B400" s="2">
        <f>ChartDataA!$AI$45</f>
        <v>0.36019299999999999</v>
      </c>
      <c r="C400" s="2">
        <f>ChartDataA!$AI$46</f>
        <v>7.4287999999999993E-2</v>
      </c>
      <c r="D400" s="2">
        <f>ChartDataA!$AI$47</f>
        <v>0.64291399999999999</v>
      </c>
      <c r="E400" s="2">
        <f>ChartDataA!$AI$48</f>
        <v>1.3471069999999998</v>
      </c>
      <c r="F400" s="2">
        <f>ChartDataA!$AI$49</f>
        <v>2.27264</v>
      </c>
      <c r="G400" s="2">
        <f>ChartDataA!$AI$50</f>
        <v>2.1082239999999999</v>
      </c>
      <c r="H400" s="2">
        <f>ChartDataA!$AI$51</f>
        <v>0</v>
      </c>
      <c r="I400" s="2">
        <f>ChartDataA!$AI$52</f>
        <v>0.2530190000000001</v>
      </c>
    </row>
    <row r="401" spans="1:9">
      <c r="A401" s="8"/>
      <c r="B401" s="2">
        <f>ChartDataA!$AJ$45</f>
        <v>0.30751600000000001</v>
      </c>
      <c r="C401" s="2">
        <f>ChartDataA!$AJ$46</f>
        <v>7.8521999999999995E-2</v>
      </c>
      <c r="D401" s="2">
        <f>ChartDataA!$AJ$47</f>
        <v>0.62658700000000001</v>
      </c>
      <c r="E401" s="2">
        <f>ChartDataA!$AJ$48</f>
        <v>1.5019449999999999</v>
      </c>
      <c r="F401" s="2">
        <f>ChartDataA!$AJ$49</f>
        <v>2.2429669999999997</v>
      </c>
      <c r="G401" s="2">
        <f>ChartDataA!$AJ$50</f>
        <v>2.0649599999999997</v>
      </c>
      <c r="H401" s="2">
        <f>ChartDataA!$AJ$51</f>
        <v>0</v>
      </c>
      <c r="I401" s="2">
        <f>ChartDataA!$AJ$52</f>
        <v>0.26868100000000084</v>
      </c>
    </row>
    <row r="402" spans="1:9">
      <c r="A402" s="8"/>
      <c r="B402" s="2">
        <f>ChartDataA!$AK$45</f>
        <v>0.394067</v>
      </c>
      <c r="C402" s="2">
        <f>ChartDataA!$AK$46</f>
        <v>8.6169999999999997E-2</v>
      </c>
      <c r="D402" s="2">
        <f>ChartDataA!$AK$47</f>
        <v>0.62139800000000001</v>
      </c>
      <c r="E402" s="2">
        <f>ChartDataA!$AK$48</f>
        <v>1.3069539999999999</v>
      </c>
      <c r="F402" s="2">
        <f>ChartDataA!$AK$49</f>
        <v>2.23882</v>
      </c>
      <c r="G402" s="2">
        <f>ChartDataA!$AK$50</f>
        <v>1.959846</v>
      </c>
      <c r="H402" s="2">
        <f>ChartDataA!$AK$51</f>
        <v>0</v>
      </c>
      <c r="I402" s="2">
        <f>ChartDataA!$AK$52</f>
        <v>0.26485800000000026</v>
      </c>
    </row>
    <row r="403" spans="1:9">
      <c r="A403" s="8" t="str">
        <f>ChartDataA!$AL$44</f>
        <v>yt 31 12 2013</v>
      </c>
      <c r="B403" s="2">
        <f>ChartDataA!$AL$45</f>
        <v>0.40265000000000001</v>
      </c>
      <c r="C403" s="2">
        <f>ChartDataA!$AL$46</f>
        <v>9.0110999999999997E-2</v>
      </c>
      <c r="D403" s="2">
        <f>ChartDataA!$AL$47</f>
        <v>0.61524199999999996</v>
      </c>
      <c r="E403" s="2">
        <f>ChartDataA!$AL$48</f>
        <v>1.5196319999999999</v>
      </c>
      <c r="F403" s="2">
        <f>ChartDataA!$AL$49</f>
        <v>2.095548</v>
      </c>
      <c r="G403" s="2">
        <f>ChartDataA!$AL$50</f>
        <v>1.9977079999999998</v>
      </c>
      <c r="H403" s="2">
        <f>ChartDataA!$AL$51</f>
        <v>0</v>
      </c>
      <c r="I403" s="2">
        <f>ChartDataA!$AL$52</f>
        <v>0.27208499999999969</v>
      </c>
    </row>
    <row r="404" spans="1:9">
      <c r="A404" s="8"/>
      <c r="B404" s="2">
        <f>ChartDataA!$AM$45</f>
        <v>0.34107399999999999</v>
      </c>
      <c r="C404" s="2">
        <f>ChartDataA!$AM$46</f>
        <v>9.0110999999999997E-2</v>
      </c>
      <c r="D404" s="2">
        <f>ChartDataA!$AM$47</f>
        <v>0.64723299999999995</v>
      </c>
      <c r="E404" s="2">
        <f>ChartDataA!$AM$48</f>
        <v>1.3392229999999998</v>
      </c>
      <c r="F404" s="2">
        <f>ChartDataA!$AM$49</f>
        <v>2.2133409999999998</v>
      </c>
      <c r="G404" s="2">
        <f>ChartDataA!$AM$50</f>
        <v>2.037515</v>
      </c>
      <c r="H404" s="2">
        <f>ChartDataA!$AM$51</f>
        <v>0</v>
      </c>
      <c r="I404" s="2">
        <f>ChartDataA!$AM$52</f>
        <v>0.26121900000000053</v>
      </c>
    </row>
    <row r="405" spans="1:9">
      <c r="A405" s="8"/>
      <c r="B405" s="2">
        <f>ChartDataA!$AN$45</f>
        <v>0.25499099999999997</v>
      </c>
      <c r="C405" s="2">
        <f>ChartDataA!$AN$46</f>
        <v>7.6533999999999991E-2</v>
      </c>
      <c r="D405" s="2">
        <f>ChartDataA!$AN$47</f>
        <v>0.669964</v>
      </c>
      <c r="E405" s="2">
        <f>ChartDataA!$AN$48</f>
        <v>1.3798949999999999</v>
      </c>
      <c r="F405" s="2">
        <f>ChartDataA!$AN$49</f>
        <v>2.0898729999999999</v>
      </c>
      <c r="G405" s="2">
        <f>ChartDataA!$AN$50</f>
        <v>2.1162869999999998</v>
      </c>
      <c r="H405" s="2">
        <f>ChartDataA!$AN$51</f>
        <v>0</v>
      </c>
      <c r="I405" s="2">
        <f>ChartDataA!$AN$52</f>
        <v>0.2694870000000007</v>
      </c>
    </row>
    <row r="406" spans="1:9">
      <c r="A406" s="8"/>
      <c r="B406" s="2">
        <f>ChartDataA!$AO$45</f>
        <v>0.29816999999999999</v>
      </c>
      <c r="C406" s="2">
        <f>ChartDataA!$AO$46</f>
        <v>6.4641999999999991E-2</v>
      </c>
      <c r="D406" s="2">
        <f>ChartDataA!$AO$47</f>
        <v>0.69079800000000002</v>
      </c>
      <c r="E406" s="2">
        <f>ChartDataA!$AO$48</f>
        <v>1.5605019999999998</v>
      </c>
      <c r="F406" s="2">
        <f>ChartDataA!$AO$49</f>
        <v>2.2655210000000001</v>
      </c>
      <c r="G406" s="2">
        <f>ChartDataA!$AO$50</f>
        <v>1.9098249999999999</v>
      </c>
      <c r="H406" s="2">
        <f>ChartDataA!$AO$51</f>
        <v>0</v>
      </c>
      <c r="I406" s="2">
        <f>ChartDataA!$AO$52</f>
        <v>0.24168699999999976</v>
      </c>
    </row>
    <row r="407" spans="1:9">
      <c r="A407" s="8"/>
      <c r="B407" s="2">
        <f>ChartDataA!$AP$45</f>
        <v>0.35239999999999999</v>
      </c>
      <c r="C407" s="2">
        <f>ChartDataA!$AP$46</f>
        <v>6.2543000000000001E-2</v>
      </c>
      <c r="D407" s="2">
        <f>ChartDataA!$AP$47</f>
        <v>0.72747899999999999</v>
      </c>
      <c r="E407" s="2">
        <f>ChartDataA!$AP$48</f>
        <v>1.39114</v>
      </c>
      <c r="F407" s="2">
        <f>ChartDataA!$AP$49</f>
        <v>2.0974079999999997</v>
      </c>
      <c r="G407" s="2">
        <f>ChartDataA!$AP$50</f>
        <v>1.7999109999999998</v>
      </c>
      <c r="H407" s="2">
        <f>ChartDataA!$AP$51</f>
        <v>0</v>
      </c>
      <c r="I407" s="2">
        <f>ChartDataA!$AP$52</f>
        <v>0.2778110000000007</v>
      </c>
    </row>
    <row r="408" spans="1:9">
      <c r="A408" s="8"/>
      <c r="B408" s="2">
        <f>ChartDataA!$AQ$45</f>
        <v>0.35534499999999997</v>
      </c>
      <c r="C408" s="2">
        <f>ChartDataA!$AQ$46</f>
        <v>5.4271E-2</v>
      </c>
      <c r="D408" s="2">
        <f>ChartDataA!$AQ$47</f>
        <v>0.79420000000000002</v>
      </c>
      <c r="E408" s="2">
        <f>ChartDataA!$AQ$48</f>
        <v>1.568098</v>
      </c>
      <c r="F408" s="2">
        <f>ChartDataA!$AQ$49</f>
        <v>2.1156790000000001</v>
      </c>
      <c r="G408" s="2">
        <f>ChartDataA!$AQ$50</f>
        <v>1.9579739999999999</v>
      </c>
      <c r="H408" s="2">
        <f>ChartDataA!$AQ$51</f>
        <v>0</v>
      </c>
      <c r="I408" s="2">
        <f>ChartDataA!$AQ$52</f>
        <v>0.26373399999999947</v>
      </c>
    </row>
    <row r="409" spans="1:9">
      <c r="A409" s="8" t="str">
        <f>ChartDataA!$AR$44</f>
        <v>yt 30 06 2014</v>
      </c>
      <c r="B409" s="2">
        <f>ChartDataA!$AR$45</f>
        <v>0.39563899999999996</v>
      </c>
      <c r="C409" s="2">
        <f>ChartDataA!$AR$46</f>
        <v>5.0178E-2</v>
      </c>
      <c r="D409" s="2">
        <f>ChartDataA!$AR$47</f>
        <v>0.88716600000000001</v>
      </c>
      <c r="E409" s="2">
        <f>ChartDataA!$AR$48</f>
        <v>1.393246</v>
      </c>
      <c r="F409" s="2">
        <f>ChartDataA!$AR$49</f>
        <v>1.805348</v>
      </c>
      <c r="G409" s="2">
        <f>ChartDataA!$AR$50</f>
        <v>2.0123180000000001</v>
      </c>
      <c r="H409" s="2">
        <f>ChartDataA!$AR$51</f>
        <v>0</v>
      </c>
      <c r="I409" s="2">
        <f>ChartDataA!$AR$52</f>
        <v>0.27616399999999874</v>
      </c>
    </row>
    <row r="410" spans="1:9">
      <c r="A410" s="8"/>
      <c r="B410" s="2">
        <f>ChartDataA!$AS$45</f>
        <v>0.417991</v>
      </c>
      <c r="C410" s="2">
        <f>ChartDataA!$AS$46</f>
        <v>4.6071000000000001E-2</v>
      </c>
      <c r="D410" s="2">
        <f>ChartDataA!$AS$47</f>
        <v>0.98179799999999995</v>
      </c>
      <c r="E410" s="2">
        <f>ChartDataA!$AS$48</f>
        <v>1.608984</v>
      </c>
      <c r="F410" s="2">
        <f>ChartDataA!$AS$49</f>
        <v>1.8083739999999999</v>
      </c>
      <c r="G410" s="2">
        <f>ChartDataA!$AS$50</f>
        <v>2.025223</v>
      </c>
      <c r="H410" s="2">
        <f>ChartDataA!$AS$51</f>
        <v>0</v>
      </c>
      <c r="I410" s="2">
        <f>ChartDataA!$AS$52</f>
        <v>0.28157999999999994</v>
      </c>
    </row>
    <row r="411" spans="1:9">
      <c r="A411" s="8"/>
      <c r="B411" s="2">
        <f>ChartDataA!$AT$45</f>
        <v>0.41200300000000001</v>
      </c>
      <c r="C411" s="2">
        <f>ChartDataA!$AT$46</f>
        <v>4.1826999999999996E-2</v>
      </c>
      <c r="D411" s="2">
        <f>ChartDataA!$AT$47</f>
        <v>1.0020009999999999</v>
      </c>
      <c r="E411" s="2">
        <f>ChartDataA!$AT$48</f>
        <v>1.6117349999999999</v>
      </c>
      <c r="F411" s="2">
        <f>ChartDataA!$AT$49</f>
        <v>1.34541</v>
      </c>
      <c r="G411" s="2">
        <f>ChartDataA!$AT$50</f>
        <v>2.1001319999999999</v>
      </c>
      <c r="H411" s="2">
        <f>ChartDataA!$AT$51</f>
        <v>0</v>
      </c>
      <c r="I411" s="2">
        <f>ChartDataA!$AT$52</f>
        <v>0.24550100000000086</v>
      </c>
    </row>
    <row r="412" spans="1:9">
      <c r="A412" s="8"/>
      <c r="B412" s="2">
        <f>ChartDataA!$AU$45</f>
        <v>0.42151499999999997</v>
      </c>
      <c r="C412" s="2">
        <f>ChartDataA!$AU$46</f>
        <v>3.8103999999999999E-2</v>
      </c>
      <c r="D412" s="2">
        <f>ChartDataA!$AU$47</f>
        <v>1.151837</v>
      </c>
      <c r="E412" s="2">
        <f>ChartDataA!$AU$48</f>
        <v>1.787566</v>
      </c>
      <c r="F412" s="2">
        <f>ChartDataA!$AU$49</f>
        <v>1.178391</v>
      </c>
      <c r="G412" s="2">
        <f>ChartDataA!$AU$50</f>
        <v>2.1696360000000001</v>
      </c>
      <c r="H412" s="2">
        <f>ChartDataA!$AU$51</f>
        <v>0</v>
      </c>
      <c r="I412" s="2">
        <f>ChartDataA!$AU$52</f>
        <v>0.23585599999999918</v>
      </c>
    </row>
    <row r="413" spans="1:9">
      <c r="A413" s="8"/>
      <c r="B413" s="2">
        <f>ChartDataA!$AV$45</f>
        <v>0.434172</v>
      </c>
      <c r="C413" s="2">
        <f>ChartDataA!$AV$46</f>
        <v>3.3869999999999997E-2</v>
      </c>
      <c r="D413" s="2">
        <f>ChartDataA!$AV$47</f>
        <v>1.3452279999999999</v>
      </c>
      <c r="E413" s="2">
        <f>ChartDataA!$AV$48</f>
        <v>1.4164219999999998</v>
      </c>
      <c r="F413" s="2">
        <f>ChartDataA!$AV$49</f>
        <v>0.95042099999999996</v>
      </c>
      <c r="G413" s="2">
        <f>ChartDataA!$AV$50</f>
        <v>2.2111549999999998</v>
      </c>
      <c r="H413" s="2">
        <f>ChartDataA!$AV$51</f>
        <v>0</v>
      </c>
      <c r="I413" s="2">
        <f>ChartDataA!$AV$52</f>
        <v>0.2171479999999999</v>
      </c>
    </row>
    <row r="414" spans="1:9">
      <c r="A414" s="8"/>
      <c r="B414" s="2">
        <f>ChartDataA!$AW$45</f>
        <v>0.436085</v>
      </c>
      <c r="C414" s="2">
        <f>ChartDataA!$AW$46</f>
        <v>2.2046E-2</v>
      </c>
      <c r="D414" s="2">
        <f>ChartDataA!$AW$47</f>
        <v>1.5200019999999999</v>
      </c>
      <c r="E414" s="2">
        <f>ChartDataA!$AW$48</f>
        <v>1.4166219999999998</v>
      </c>
      <c r="F414" s="2">
        <f>ChartDataA!$AW$49</f>
        <v>0.77128399999999997</v>
      </c>
      <c r="G414" s="2">
        <f>ChartDataA!$AW$50</f>
        <v>2.2448790000000001</v>
      </c>
      <c r="H414" s="2">
        <f>ChartDataA!$AW$51</f>
        <v>0</v>
      </c>
      <c r="I414" s="2">
        <f>ChartDataA!$AW$52</f>
        <v>0.20656599999999958</v>
      </c>
    </row>
    <row r="415" spans="1:9">
      <c r="A415" s="8" t="str">
        <f>ChartDataA!$AX$44</f>
        <v>yt 31 12 2014</v>
      </c>
      <c r="B415" s="2">
        <f>ChartDataA!$AX$45</f>
        <v>0.40710599999999997</v>
      </c>
      <c r="C415" s="2">
        <f>ChartDataA!$AX$46</f>
        <v>2.5693000000000001E-2</v>
      </c>
      <c r="D415" s="2">
        <f>ChartDataA!$AX$47</f>
        <v>1.660731</v>
      </c>
      <c r="E415" s="2">
        <f>ChartDataA!$AX$48</f>
        <v>1.6064779999999999</v>
      </c>
      <c r="F415" s="2">
        <f>ChartDataA!$AX$49</f>
        <v>0.80496199999999996</v>
      </c>
      <c r="G415" s="2">
        <f>ChartDataA!$AX$50</f>
        <v>2.1857799999999998</v>
      </c>
      <c r="H415" s="2">
        <f>ChartDataA!$AX$51</f>
        <v>0</v>
      </c>
      <c r="I415" s="2">
        <f>ChartDataA!$AX$52</f>
        <v>0.21095999999999915</v>
      </c>
    </row>
    <row r="416" spans="1:9">
      <c r="A416" s="8"/>
      <c r="B416" s="2">
        <f>ChartDataA!$AY$45</f>
        <v>0.41583199999999998</v>
      </c>
      <c r="C416" s="2">
        <f>ChartDataA!$AY$46</f>
        <v>2.5693000000000001E-2</v>
      </c>
      <c r="D416" s="2">
        <f>ChartDataA!$AY$47</f>
        <v>1.744316</v>
      </c>
      <c r="E416" s="2">
        <f>ChartDataA!$AY$48</f>
        <v>1.886358</v>
      </c>
      <c r="F416" s="2">
        <f>ChartDataA!$AY$49</f>
        <v>0.72808899999999999</v>
      </c>
      <c r="G416" s="2">
        <f>ChartDataA!$AY$50</f>
        <v>2.1385899999999998</v>
      </c>
      <c r="H416" s="2">
        <f>ChartDataA!$AY$51</f>
        <v>0</v>
      </c>
      <c r="I416" s="2">
        <f>ChartDataA!$AY$52</f>
        <v>0.21089300000000044</v>
      </c>
    </row>
    <row r="417" spans="1:9">
      <c r="A417" s="8"/>
      <c r="B417" s="2">
        <f>ChartDataA!$AZ$45</f>
        <v>0.39058199999999998</v>
      </c>
      <c r="C417" s="2">
        <f>ChartDataA!$AZ$46</f>
        <v>2.2498000000000001E-2</v>
      </c>
      <c r="D417" s="2">
        <f>ChartDataA!$AZ$47</f>
        <v>1.9066779999999999</v>
      </c>
      <c r="E417" s="2">
        <f>ChartDataA!$AZ$48</f>
        <v>1.6920419999999998</v>
      </c>
      <c r="F417" s="2">
        <f>ChartDataA!$AZ$49</f>
        <v>0.593001</v>
      </c>
      <c r="G417" s="2">
        <f>ChartDataA!$AZ$50</f>
        <v>2.0393819999999998</v>
      </c>
      <c r="H417" s="2">
        <f>ChartDataA!$AZ$51</f>
        <v>0</v>
      </c>
      <c r="I417" s="2">
        <f>ChartDataA!$AZ$52</f>
        <v>0.21276900000000065</v>
      </c>
    </row>
    <row r="418" spans="1:9">
      <c r="A418" s="8"/>
      <c r="B418" s="2">
        <f>ChartDataA!$BA$45</f>
        <v>0.45132999999999995</v>
      </c>
      <c r="C418" s="2">
        <f>ChartDataA!$BA$46</f>
        <v>1.8370999999999998E-2</v>
      </c>
      <c r="D418" s="2">
        <f>ChartDataA!$BA$47</f>
        <v>2.172914</v>
      </c>
      <c r="E418" s="2">
        <f>ChartDataA!$BA$48</f>
        <v>1.7538229999999999</v>
      </c>
      <c r="F418" s="2">
        <f>ChartDataA!$BA$49</f>
        <v>0.49221299999999996</v>
      </c>
      <c r="G418" s="2">
        <f>ChartDataA!$BA$50</f>
        <v>2.0653380000000001</v>
      </c>
      <c r="H418" s="2">
        <f>ChartDataA!$BA$51</f>
        <v>0</v>
      </c>
      <c r="I418" s="2">
        <f>ChartDataA!$BA$52</f>
        <v>0.20297700000000063</v>
      </c>
    </row>
    <row r="419" spans="1:9">
      <c r="A419" s="8"/>
      <c r="B419" s="2">
        <f>ChartDataA!$BB$45</f>
        <v>0.46799099999999999</v>
      </c>
      <c r="C419" s="2">
        <f>ChartDataA!$BB$46</f>
        <v>1.1980999999999999E-2</v>
      </c>
      <c r="D419" s="2">
        <f>ChartDataA!$BB$47</f>
        <v>2.346848</v>
      </c>
      <c r="E419" s="2">
        <f>ChartDataA!$BB$48</f>
        <v>1.751603</v>
      </c>
      <c r="F419" s="2">
        <f>ChartDataA!$BB$49</f>
        <v>0.52618399999999999</v>
      </c>
      <c r="G419" s="2">
        <f>ChartDataA!$BB$50</f>
        <v>2.0552929999999998</v>
      </c>
      <c r="H419" s="2">
        <f>ChartDataA!$BB$51</f>
        <v>0</v>
      </c>
      <c r="I419" s="2">
        <f>ChartDataA!$BB$52</f>
        <v>0.17106500000000047</v>
      </c>
    </row>
    <row r="420" spans="1:9">
      <c r="A420" s="8"/>
      <c r="B420" s="2">
        <f>ChartDataA!$BC$45</f>
        <v>0.47098599999999996</v>
      </c>
      <c r="C420" s="2">
        <f>ChartDataA!$BC$46</f>
        <v>7.5879999999999993E-3</v>
      </c>
      <c r="D420" s="2">
        <f>ChartDataA!$BC$47</f>
        <v>2.4437449999999998</v>
      </c>
      <c r="E420" s="2">
        <f>ChartDataA!$BC$48</f>
        <v>1.9780439999999999</v>
      </c>
      <c r="F420" s="2">
        <f>ChartDataA!$BC$49</f>
        <v>0.56453699999999996</v>
      </c>
      <c r="G420" s="2">
        <f>ChartDataA!$BC$50</f>
        <v>1.920898</v>
      </c>
      <c r="H420" s="2">
        <f>ChartDataA!$BC$51</f>
        <v>0</v>
      </c>
      <c r="I420" s="2">
        <f>ChartDataA!$BC$52</f>
        <v>0.16414500000000043</v>
      </c>
    </row>
    <row r="421" spans="1:9">
      <c r="A421" s="8" t="str">
        <f>ChartDataA!$BD$44</f>
        <v>yt 30 06 2015</v>
      </c>
      <c r="B421" s="2">
        <f>ChartDataA!$BD$45</f>
        <v>0.43752399999999997</v>
      </c>
      <c r="C421" s="2">
        <f>ChartDataA!$BD$46</f>
        <v>7.5879999999999993E-3</v>
      </c>
      <c r="D421" s="2">
        <f>ChartDataA!$BD$47</f>
        <v>2.6216889999999999</v>
      </c>
      <c r="E421" s="2">
        <f>ChartDataA!$BD$48</f>
        <v>2.0654249999999998</v>
      </c>
      <c r="F421" s="2">
        <f>ChartDataA!$BD$49</f>
        <v>0.66483799999999993</v>
      </c>
      <c r="G421" s="2">
        <f>ChartDataA!$BD$50</f>
        <v>1.8855729999999999</v>
      </c>
      <c r="H421" s="2">
        <f>ChartDataA!$BD$51</f>
        <v>0</v>
      </c>
      <c r="I421" s="2">
        <f>ChartDataA!$BD$52</f>
        <v>0.15596900000000069</v>
      </c>
    </row>
    <row r="422" spans="1:9">
      <c r="A422" s="8"/>
      <c r="B422" s="2">
        <f>ChartDataA!$BE$45</f>
        <v>0.41715399999999997</v>
      </c>
      <c r="C422" s="2">
        <f>ChartDataA!$BE$46</f>
        <v>7.5879999999999993E-3</v>
      </c>
      <c r="D422" s="2">
        <f>ChartDataA!$BE$47</f>
        <v>2.7055509999999998</v>
      </c>
      <c r="E422" s="2">
        <f>ChartDataA!$BE$48</f>
        <v>1.8496869999999999</v>
      </c>
      <c r="F422" s="2">
        <f>ChartDataA!$BE$49</f>
        <v>0.74020199999999992</v>
      </c>
      <c r="G422" s="2">
        <f>ChartDataA!$BE$50</f>
        <v>2.013191</v>
      </c>
      <c r="H422" s="2">
        <f>ChartDataA!$BE$51</f>
        <v>0</v>
      </c>
      <c r="I422" s="2">
        <f>ChartDataA!$BE$52</f>
        <v>0.14713800000000088</v>
      </c>
    </row>
    <row r="423" spans="1:9">
      <c r="A423" s="8"/>
      <c r="B423" s="2">
        <f>ChartDataA!$BF$45</f>
        <v>0.38169399999999998</v>
      </c>
      <c r="C423" s="2">
        <f>ChartDataA!$BF$46</f>
        <v>7.5879999999999993E-3</v>
      </c>
      <c r="D423" s="2">
        <f>ChartDataA!$BF$47</f>
        <v>2.7844699999999998</v>
      </c>
      <c r="E423" s="2">
        <f>ChartDataA!$BF$48</f>
        <v>1.64412</v>
      </c>
      <c r="F423" s="2">
        <f>ChartDataA!$BF$49</f>
        <v>0.78457499999999991</v>
      </c>
      <c r="G423" s="2">
        <f>ChartDataA!$BF$50</f>
        <v>1.9273149999999999</v>
      </c>
      <c r="H423" s="2">
        <f>ChartDataA!$BF$51</f>
        <v>0</v>
      </c>
      <c r="I423" s="2">
        <f>ChartDataA!$BF$52</f>
        <v>0.14904899999999977</v>
      </c>
    </row>
    <row r="424" spans="1:9">
      <c r="A424" s="8"/>
      <c r="B424" s="2">
        <f>ChartDataA!$BG$45</f>
        <v>0.37218299999999999</v>
      </c>
      <c r="C424" s="2">
        <f>ChartDataA!$BG$46</f>
        <v>1.1582E-2</v>
      </c>
      <c r="D424" s="2">
        <f>ChartDataA!$BG$47</f>
        <v>2.7944599999999999</v>
      </c>
      <c r="E424" s="2">
        <f>ChartDataA!$BG$48</f>
        <v>1.468289</v>
      </c>
      <c r="F424" s="2">
        <f>ChartDataA!$BG$49</f>
        <v>0.83231699999999997</v>
      </c>
      <c r="G424" s="2">
        <f>ChartDataA!$BG$50</f>
        <v>1.9502519999999999</v>
      </c>
      <c r="H424" s="2">
        <f>ChartDataA!$BG$51</f>
        <v>0</v>
      </c>
      <c r="I424" s="2">
        <f>ChartDataA!$BG$52</f>
        <v>0.15691700000000086</v>
      </c>
    </row>
    <row r="425" spans="1:9">
      <c r="A425" s="8"/>
      <c r="B425" s="2">
        <f>ChartDataA!$BH$45</f>
        <v>0.45799399999999996</v>
      </c>
      <c r="C425" s="2">
        <f>ChartDataA!$BH$46</f>
        <v>1.2851999999999999E-2</v>
      </c>
      <c r="D425" s="2">
        <f>ChartDataA!$BH$47</f>
        <v>2.763099</v>
      </c>
      <c r="E425" s="2">
        <f>ChartDataA!$BH$48</f>
        <v>1.4641199999999999</v>
      </c>
      <c r="F425" s="2">
        <f>ChartDataA!$BH$49</f>
        <v>0.93516299999999997</v>
      </c>
      <c r="G425" s="2">
        <f>ChartDataA!$BH$50</f>
        <v>1.9590409999999998</v>
      </c>
      <c r="H425" s="2">
        <f>ChartDataA!$BH$51</f>
        <v>0</v>
      </c>
      <c r="I425" s="2">
        <f>ChartDataA!$BH$52</f>
        <v>0.16249000000000002</v>
      </c>
    </row>
    <row r="426" spans="1:9">
      <c r="A426" s="8"/>
      <c r="B426" s="2">
        <f>ChartDataA!$BI$45</f>
        <v>0.38163799999999998</v>
      </c>
      <c r="C426" s="2">
        <f>ChartDataA!$BI$46</f>
        <v>1.2851999999999999E-2</v>
      </c>
      <c r="D426" s="2">
        <f>ChartDataA!$BI$47</f>
        <v>2.7032479999999999</v>
      </c>
      <c r="E426" s="2">
        <f>ChartDataA!$BI$48</f>
        <v>1.4639199999999999</v>
      </c>
      <c r="F426" s="2">
        <f>ChartDataA!$BI$49</f>
        <v>1.0366849999999999</v>
      </c>
      <c r="G426" s="2">
        <f>ChartDataA!$BI$50</f>
        <v>1.97302</v>
      </c>
      <c r="H426" s="2">
        <f>ChartDataA!$BI$51</f>
        <v>0</v>
      </c>
      <c r="I426" s="2">
        <f>ChartDataA!$BI$52</f>
        <v>0.16032099999999883</v>
      </c>
    </row>
    <row r="427" spans="1:9">
      <c r="A427" s="8" t="str">
        <f>ChartDataA!$BJ$44</f>
        <v>yt 31 12 2015</v>
      </c>
      <c r="B427" s="2">
        <f>ChartDataA!$BJ$45</f>
        <v>0.38657399999999997</v>
      </c>
      <c r="C427" s="2">
        <f>ChartDataA!$BJ$46</f>
        <v>9.1039999999999992E-3</v>
      </c>
      <c r="D427" s="2">
        <f>ChartDataA!$BJ$47</f>
        <v>2.6400869999999999</v>
      </c>
      <c r="E427" s="2">
        <f>ChartDataA!$BJ$48</f>
        <v>1.297771</v>
      </c>
      <c r="F427" s="2">
        <f>ChartDataA!$BJ$49</f>
        <v>1.083939</v>
      </c>
      <c r="G427" s="2">
        <f>ChartDataA!$BJ$50</f>
        <v>2.053769</v>
      </c>
      <c r="H427" s="2">
        <f>ChartDataA!$BJ$51</f>
        <v>0</v>
      </c>
      <c r="I427" s="2">
        <f>ChartDataA!$BJ$52</f>
        <v>0.15258900000000075</v>
      </c>
    </row>
    <row r="428" spans="1:9">
      <c r="A428" s="8"/>
      <c r="B428" s="2">
        <f>ChartDataA!$BK$45</f>
        <v>0.38248399999999999</v>
      </c>
      <c r="C428" s="2">
        <f>ChartDataA!$BK$46</f>
        <v>9.1039999999999992E-3</v>
      </c>
      <c r="D428" s="2">
        <f>ChartDataA!$BK$47</f>
        <v>2.6063479999999997</v>
      </c>
      <c r="E428" s="2">
        <f>ChartDataA!$BK$48</f>
        <v>1.0129409999999999</v>
      </c>
      <c r="F428" s="2">
        <f>ChartDataA!$BK$49</f>
        <v>1.0991219999999999</v>
      </c>
      <c r="G428" s="2">
        <f>ChartDataA!$BK$50</f>
        <v>2.0866850000000001</v>
      </c>
      <c r="H428" s="2">
        <f>ChartDataA!$BK$51</f>
        <v>0</v>
      </c>
      <c r="I428" s="2">
        <f>ChartDataA!$BK$52</f>
        <v>0.15131300000000003</v>
      </c>
    </row>
    <row r="429" spans="1:9">
      <c r="A429" s="8"/>
      <c r="B429" s="2">
        <f>ChartDataA!$BL$45</f>
        <v>0.33685399999999999</v>
      </c>
      <c r="C429" s="2">
        <f>ChartDataA!$BL$46</f>
        <v>9.1039999999999992E-3</v>
      </c>
      <c r="D429" s="2">
        <f>ChartDataA!$BL$47</f>
        <v>2.583666</v>
      </c>
      <c r="E429" s="2">
        <f>ChartDataA!$BL$48</f>
        <v>0.99967399999999995</v>
      </c>
      <c r="F429" s="2">
        <f>ChartDataA!$BL$49</f>
        <v>1.2098899999999999</v>
      </c>
      <c r="G429" s="2">
        <f>ChartDataA!$BL$50</f>
        <v>2.1545169999999998</v>
      </c>
      <c r="H429" s="2">
        <f>ChartDataA!$BL$51</f>
        <v>0</v>
      </c>
      <c r="I429" s="2">
        <f>ChartDataA!$BL$52</f>
        <v>0.13070999999999966</v>
      </c>
    </row>
    <row r="430" spans="1:9">
      <c r="A430" s="8"/>
      <c r="B430" s="2">
        <f>ChartDataA!$BM$45</f>
        <v>0.31504099999999996</v>
      </c>
      <c r="C430" s="2">
        <f>ChartDataA!$BM$46</f>
        <v>9.1039999999999992E-3</v>
      </c>
      <c r="D430" s="2">
        <f>ChartDataA!$BM$47</f>
        <v>2.4098299999999999</v>
      </c>
      <c r="E430" s="2">
        <f>ChartDataA!$BM$48</f>
        <v>0.75724499999999995</v>
      </c>
      <c r="F430" s="2">
        <f>ChartDataA!$BM$49</f>
        <v>1.274348</v>
      </c>
      <c r="G430" s="2">
        <f>ChartDataA!$BM$50</f>
        <v>2.2025289999999997</v>
      </c>
      <c r="H430" s="2">
        <f>ChartDataA!$BM$51</f>
        <v>0</v>
      </c>
      <c r="I430" s="2">
        <f>ChartDataA!$BM$52</f>
        <v>0.13024600000000053</v>
      </c>
    </row>
    <row r="431" spans="1:9">
      <c r="A431" s="8"/>
      <c r="B431" s="2">
        <f>ChartDataA!$BN$45</f>
        <v>0.367172</v>
      </c>
      <c r="C431" s="2">
        <f>ChartDataA!$BN$46</f>
        <v>9.1039999999999992E-3</v>
      </c>
      <c r="D431" s="2">
        <f>ChartDataA!$BN$47</f>
        <v>2.3164400000000001</v>
      </c>
      <c r="E431" s="2">
        <f>ChartDataA!$BN$48</f>
        <v>0.76384599999999991</v>
      </c>
      <c r="F431" s="2">
        <f>ChartDataA!$BN$49</f>
        <v>1.2438</v>
      </c>
      <c r="G431" s="2">
        <f>ChartDataA!$BN$50</f>
        <v>2.2455699999999998</v>
      </c>
      <c r="H431" s="2">
        <f>ChartDataA!$BN$51</f>
        <v>0</v>
      </c>
      <c r="I431" s="2">
        <f>ChartDataA!$BN$52</f>
        <v>0.15562099999999912</v>
      </c>
    </row>
    <row r="432" spans="1:9">
      <c r="A432" s="8"/>
      <c r="B432" s="2">
        <f>ChartDataA!$BO$45</f>
        <v>0.419456</v>
      </c>
      <c r="C432" s="2">
        <f>ChartDataA!$BO$46</f>
        <v>9.1039999999999992E-3</v>
      </c>
      <c r="D432" s="2">
        <f>ChartDataA!$BO$47</f>
        <v>2.4061689999999998</v>
      </c>
      <c r="E432" s="2">
        <f>ChartDataA!$BO$48</f>
        <v>0.36064999999999997</v>
      </c>
      <c r="F432" s="2">
        <f>ChartDataA!$BO$49</f>
        <v>1.2322389999999999</v>
      </c>
      <c r="G432" s="2">
        <f>ChartDataA!$BO$50</f>
        <v>2.256354</v>
      </c>
      <c r="H432" s="2">
        <f>ChartDataA!$BO$51</f>
        <v>0</v>
      </c>
      <c r="I432" s="2">
        <f>ChartDataA!$BO$52</f>
        <v>0.14905300000000032</v>
      </c>
    </row>
    <row r="433" spans="1:9">
      <c r="A433" s="8" t="str">
        <f>ChartDataA!$BP$44</f>
        <v>yt 30 06 2016</v>
      </c>
      <c r="B433" s="2">
        <f>ChartDataA!$BP$45</f>
        <v>0.41935999999999996</v>
      </c>
      <c r="C433" s="2">
        <f>ChartDataA!$BP$46</f>
        <v>1.15E-2</v>
      </c>
      <c r="D433" s="2">
        <f>ChartDataA!$BP$47</f>
        <v>2.266969</v>
      </c>
      <c r="E433" s="2">
        <f>ChartDataA!$BP$48</f>
        <v>0.27791899999999997</v>
      </c>
      <c r="F433" s="2">
        <f>ChartDataA!$BP$49</f>
        <v>1.203824</v>
      </c>
      <c r="G433" s="2">
        <f>ChartDataA!$BP$50</f>
        <v>2.241495</v>
      </c>
      <c r="H433" s="2">
        <f>ChartDataA!$BP$51</f>
        <v>0</v>
      </c>
      <c r="I433" s="2">
        <f>ChartDataA!$BP$52</f>
        <v>0.16796699999999998</v>
      </c>
    </row>
    <row r="434" spans="1:9">
      <c r="A434" s="8"/>
      <c r="B434" s="2">
        <f>ChartDataA!$BQ$45</f>
        <v>0.418211</v>
      </c>
      <c r="C434" s="2">
        <f>ChartDataA!$BQ$46</f>
        <v>1.15E-2</v>
      </c>
      <c r="D434" s="2">
        <f>ChartDataA!$BQ$47</f>
        <v>2.165108</v>
      </c>
      <c r="E434" s="2">
        <f>ChartDataA!$BQ$48</f>
        <v>0.29452699999999998</v>
      </c>
      <c r="F434" s="2">
        <f>ChartDataA!$BQ$49</f>
        <v>1.160166</v>
      </c>
      <c r="G434" s="2">
        <f>ChartDataA!$BQ$50</f>
        <v>2.1156869999999999</v>
      </c>
      <c r="H434" s="2">
        <f>ChartDataA!$BQ$51</f>
        <v>0</v>
      </c>
      <c r="I434" s="2">
        <f>ChartDataA!$BQ$52</f>
        <v>0.21488099999999921</v>
      </c>
    </row>
    <row r="435" spans="1:9">
      <c r="A435" s="8"/>
      <c r="B435" s="2">
        <f>ChartDataA!$BR$45</f>
        <v>0.45727599999999996</v>
      </c>
      <c r="C435" s="2">
        <f>ChartDataA!$BR$46</f>
        <v>1.15E-2</v>
      </c>
      <c r="D435" s="2">
        <f>ChartDataA!$BR$47</f>
        <v>2.18248</v>
      </c>
      <c r="E435" s="2">
        <f>ChartDataA!$BR$48</f>
        <v>0.32924300000000001</v>
      </c>
      <c r="F435" s="2">
        <f>ChartDataA!$BR$49</f>
        <v>1.149192</v>
      </c>
      <c r="G435" s="2">
        <f>ChartDataA!$BR$50</f>
        <v>2.144898</v>
      </c>
      <c r="H435" s="2">
        <f>ChartDataA!$BR$51</f>
        <v>0</v>
      </c>
      <c r="I435" s="2">
        <f>ChartDataA!$BR$52</f>
        <v>0.2419399999999996</v>
      </c>
    </row>
    <row r="436" spans="1:9">
      <c r="A436" s="8"/>
      <c r="B436" s="2">
        <f>ChartDataA!$BS$45</f>
        <v>0.49854599999999999</v>
      </c>
      <c r="C436" s="2">
        <f>ChartDataA!$BS$46</f>
        <v>7.5059999999999997E-3</v>
      </c>
      <c r="D436" s="2">
        <f>ChartDataA!$BS$47</f>
        <v>2.1780529999999998</v>
      </c>
      <c r="E436" s="2">
        <f>ChartDataA!$BS$48</f>
        <v>0.36638099999999996</v>
      </c>
      <c r="F436" s="2">
        <f>ChartDataA!$BS$49</f>
        <v>1.1499969999999999</v>
      </c>
      <c r="G436" s="2">
        <f>ChartDataA!$BS$50</f>
        <v>2.1112500000000001</v>
      </c>
      <c r="H436" s="2">
        <f>ChartDataA!$BS$51</f>
        <v>0</v>
      </c>
      <c r="I436" s="2">
        <f>ChartDataA!$BS$52</f>
        <v>0.24179100000000009</v>
      </c>
    </row>
    <row r="437" spans="1:9">
      <c r="A437" s="8"/>
      <c r="B437" s="2">
        <f>ChartDataA!$BT$45</f>
        <v>0.39891099999999996</v>
      </c>
      <c r="C437" s="2">
        <f>ChartDataA!$BT$46</f>
        <v>6.2359999999999994E-3</v>
      </c>
      <c r="D437" s="2">
        <f>ChartDataA!$BT$47</f>
        <v>2.0869999999999997</v>
      </c>
      <c r="E437" s="2">
        <f>ChartDataA!$BT$48</f>
        <v>0.400445</v>
      </c>
      <c r="F437" s="2">
        <f>ChartDataA!$BT$49</f>
        <v>1.1922029999999999</v>
      </c>
      <c r="G437" s="2">
        <f>ChartDataA!$BT$50</f>
        <v>2.0078619999999998</v>
      </c>
      <c r="H437" s="2">
        <f>ChartDataA!$BT$51</f>
        <v>0</v>
      </c>
      <c r="I437" s="2">
        <f>ChartDataA!$BT$52</f>
        <v>0.26162300000000016</v>
      </c>
    </row>
    <row r="438" spans="1:9">
      <c r="A438" s="8"/>
      <c r="B438" s="2">
        <f>ChartDataA!$BU$45</f>
        <v>0.47805300000000001</v>
      </c>
      <c r="C438" s="2">
        <f>ChartDataA!$BU$46</f>
        <v>6.2359999999999994E-3</v>
      </c>
      <c r="D438" s="2">
        <f>ChartDataA!$BU$47</f>
        <v>2.0753689999999998</v>
      </c>
      <c r="E438" s="2">
        <f>ChartDataA!$BU$48</f>
        <v>0.424985</v>
      </c>
      <c r="F438" s="2">
        <f>ChartDataA!$BU$49</f>
        <v>1.1914899999999999</v>
      </c>
      <c r="G438" s="2">
        <f>ChartDataA!$BU$50</f>
        <v>2.0428039999999998</v>
      </c>
      <c r="H438" s="2">
        <f>ChartDataA!$BU$51</f>
        <v>0</v>
      </c>
      <c r="I438" s="2">
        <f>ChartDataA!$BU$52</f>
        <v>0.31312300000000004</v>
      </c>
    </row>
    <row r="439" spans="1:9">
      <c r="A439" s="8" t="str">
        <f>ChartDataA!$BV$44</f>
        <v>yt 31 12 2016</v>
      </c>
      <c r="B439" s="2">
        <f>ChartDataA!$BV$45</f>
        <v>0.48516099999999995</v>
      </c>
      <c r="C439" s="2">
        <f>ChartDataA!$BV$46</f>
        <v>2.3959999999999997E-3</v>
      </c>
      <c r="D439" s="2">
        <f>ChartDataA!$BV$47</f>
        <v>2.0920329999999998</v>
      </c>
      <c r="E439" s="2">
        <f>ChartDataA!$BV$48</f>
        <v>0.20968399999999998</v>
      </c>
      <c r="F439" s="2">
        <f>ChartDataA!$BV$49</f>
        <v>1.174242</v>
      </c>
      <c r="G439" s="2">
        <f>ChartDataA!$BV$50</f>
        <v>2.0251359999999998</v>
      </c>
      <c r="H439" s="2">
        <f>ChartDataA!$BV$51</f>
        <v>0</v>
      </c>
      <c r="I439" s="2">
        <f>ChartDataA!$BV$52</f>
        <v>0.3497180000000002</v>
      </c>
    </row>
    <row r="440" spans="1:9">
      <c r="B440" s="2">
        <f>ChartDataA!$BW$45</f>
        <v>0.55046499999999998</v>
      </c>
      <c r="C440" s="2">
        <f>ChartDataA!$BW$46</f>
        <v>2.3959999999999997E-3</v>
      </c>
      <c r="D440" s="2">
        <f>ChartDataA!$BW$47</f>
        <v>2.1534209999999998</v>
      </c>
      <c r="E440" s="2">
        <f>ChartDataA!$BW$48</f>
        <v>0.278617</v>
      </c>
      <c r="F440" s="2">
        <f>ChartDataA!$BW$49</f>
        <v>1.1932319999999998</v>
      </c>
      <c r="G440" s="2">
        <f>ChartDataA!$BW$50</f>
        <v>1.971309</v>
      </c>
      <c r="H440" s="2">
        <f>ChartDataA!$BW$51</f>
        <v>0</v>
      </c>
      <c r="I440" s="2">
        <f>ChartDataA!$BW$52</f>
        <v>0.43539900000000031</v>
      </c>
    </row>
    <row r="441" spans="1:9">
      <c r="B441" s="2">
        <f>ChartDataA!$BX$45</f>
        <v>0.67104299999999995</v>
      </c>
      <c r="C441" s="2">
        <f>ChartDataA!$BX$46</f>
        <v>2.3959999999999997E-3</v>
      </c>
      <c r="D441" s="2">
        <f>ChartDataA!$BX$47</f>
        <v>2.1895720000000001</v>
      </c>
      <c r="E441" s="2">
        <f>ChartDataA!$BX$48</f>
        <v>0.336065</v>
      </c>
      <c r="F441" s="2">
        <f>ChartDataA!$BX$49</f>
        <v>1.1256489999999999</v>
      </c>
      <c r="G441" s="2">
        <f>ChartDataA!$BX$50</f>
        <v>2.194267</v>
      </c>
      <c r="H441" s="2">
        <f>ChartDataA!$BX$51</f>
        <v>0</v>
      </c>
      <c r="I441" s="2">
        <f>ChartDataA!$BX$52</f>
        <v>0.57784600000000008</v>
      </c>
    </row>
    <row r="442" spans="1:9">
      <c r="B442" s="2">
        <f>ChartDataA!$BY$45</f>
        <v>0.74508199999999991</v>
      </c>
      <c r="C442" s="2">
        <f>ChartDataA!$BY$46</f>
        <v>2.3959999999999997E-3</v>
      </c>
      <c r="D442" s="2">
        <f>ChartDataA!$BY$47</f>
        <v>2.228402</v>
      </c>
      <c r="E442" s="2">
        <f>ChartDataA!$BY$48</f>
        <v>0.36077699999999996</v>
      </c>
      <c r="F442" s="2">
        <f>ChartDataA!$BY$49</f>
        <v>1.0805309999999999</v>
      </c>
      <c r="G442" s="2">
        <f>ChartDataA!$BY$50</f>
        <v>2.2000739999999999</v>
      </c>
      <c r="H442" s="2">
        <f>ChartDataA!$BY$51</f>
        <v>0</v>
      </c>
      <c r="I442" s="2">
        <f>ChartDataA!$BY$52</f>
        <v>0.6122639999999997</v>
      </c>
    </row>
    <row r="443" spans="1:9">
      <c r="B443" s="2">
        <f>ChartDataA!$BZ$45</f>
        <v>0.65354899999999994</v>
      </c>
      <c r="C443" s="2">
        <f>ChartDataA!$BZ$46</f>
        <v>2.3959999999999997E-3</v>
      </c>
      <c r="D443" s="2">
        <f>ChartDataA!$BZ$47</f>
        <v>2.224675</v>
      </c>
      <c r="E443" s="2">
        <f>ChartDataA!$BZ$48</f>
        <v>0.411213</v>
      </c>
      <c r="F443" s="2">
        <f>ChartDataA!$BZ$49</f>
        <v>1.0505739999999999</v>
      </c>
      <c r="G443" s="2">
        <f>ChartDataA!$BZ$50</f>
        <v>2.2032259999999999</v>
      </c>
      <c r="H443" s="2">
        <f>ChartDataA!$BZ$51</f>
        <v>0</v>
      </c>
      <c r="I443" s="2">
        <f>ChartDataA!$BZ$52</f>
        <v>0.6170359999999997</v>
      </c>
    </row>
    <row r="444" spans="1:9">
      <c r="B444" s="2">
        <f>ChartDataA!$CA$45</f>
        <v>0.64812799999999993</v>
      </c>
      <c r="C444" s="2">
        <f>ChartDataA!$CA$46</f>
        <v>2.3959999999999997E-3</v>
      </c>
      <c r="D444" s="2">
        <f>ChartDataA!$CA$47</f>
        <v>2.133991</v>
      </c>
      <c r="E444" s="2">
        <f>ChartDataA!$CA$48</f>
        <v>0.45516499999999999</v>
      </c>
      <c r="F444" s="2">
        <f>ChartDataA!$CA$49</f>
        <v>1.133149</v>
      </c>
      <c r="G444" s="2">
        <f>ChartDataA!$CA$50</f>
        <v>2.4802839999999997</v>
      </c>
      <c r="H444" s="2">
        <f>ChartDataA!$CA$51</f>
        <v>0</v>
      </c>
      <c r="I444" s="2">
        <f>ChartDataA!$CA$52</f>
        <v>0.61554899999999968</v>
      </c>
    </row>
    <row r="445" spans="1:9">
      <c r="A445" s="2" t="str">
        <f>ChartDataA!$CB$44</f>
        <v>yt 30 06 2017</v>
      </c>
      <c r="B445" s="2">
        <f>ChartDataA!$CB$45</f>
        <v>0.646347</v>
      </c>
      <c r="C445" s="2">
        <f>ChartDataA!$CB$46</f>
        <v>0</v>
      </c>
      <c r="D445" s="2">
        <f>ChartDataA!$CB$47</f>
        <v>2.191719</v>
      </c>
      <c r="E445" s="2">
        <f>ChartDataA!$CB$48</f>
        <v>0.44678499999999999</v>
      </c>
      <c r="F445" s="2">
        <f>ChartDataA!$CB$49</f>
        <v>1.171778</v>
      </c>
      <c r="G445" s="2">
        <f>ChartDataA!$CB$50</f>
        <v>2.7825660000000001</v>
      </c>
      <c r="H445" s="2">
        <f>ChartDataA!$CB$51</f>
        <v>0</v>
      </c>
      <c r="I445" s="2">
        <f>ChartDataA!$CB$52</f>
        <v>0.60239399999999943</v>
      </c>
    </row>
    <row r="446" spans="1:9">
      <c r="B446" s="2">
        <f>ChartDataA!$CC$45</f>
        <v>0.67051399999999994</v>
      </c>
      <c r="C446" s="2">
        <f>ChartDataA!$CC$46</f>
        <v>0</v>
      </c>
      <c r="D446" s="2">
        <f>ChartDataA!$CC$47</f>
        <v>2.2864369999999998</v>
      </c>
      <c r="E446" s="2">
        <f>ChartDataA!$CC$48</f>
        <v>0.52098599999999995</v>
      </c>
      <c r="F446" s="2">
        <f>ChartDataA!$CC$49</f>
        <v>1.24685</v>
      </c>
      <c r="G446" s="2">
        <f>ChartDataA!$CC$50</f>
        <v>3.1883119999999998</v>
      </c>
      <c r="H446" s="2">
        <f>ChartDataA!$CC$51</f>
        <v>0</v>
      </c>
      <c r="I446" s="2">
        <f>ChartDataA!$CC$52</f>
        <v>0.55624299999999938</v>
      </c>
    </row>
    <row r="447" spans="1:9">
      <c r="B447" s="2">
        <f>ChartDataA!$CD$45</f>
        <v>0.65034700000000001</v>
      </c>
      <c r="C447" s="2">
        <f>ChartDataA!$CD$46</f>
        <v>0</v>
      </c>
      <c r="D447" s="2">
        <f>ChartDataA!$CD$47</f>
        <v>2.2982719999999999</v>
      </c>
      <c r="E447" s="2">
        <f>ChartDataA!$CD$48</f>
        <v>0.51125399999999999</v>
      </c>
      <c r="F447" s="2">
        <f>ChartDataA!$CD$49</f>
        <v>1.272027</v>
      </c>
      <c r="G447" s="2">
        <f>ChartDataA!$CD$50</f>
        <v>3.3521730000000001</v>
      </c>
      <c r="H447" s="2">
        <f>ChartDataA!$CD$51</f>
        <v>0</v>
      </c>
      <c r="I447" s="2">
        <f>ChartDataA!$CD$52</f>
        <v>0.53699199999999969</v>
      </c>
    </row>
    <row r="448" spans="1:9">
      <c r="B448" s="2">
        <f>ChartDataA!$CE$45</f>
        <v>0.65471499999999994</v>
      </c>
      <c r="C448" s="2">
        <f>ChartDataA!$CE$46</f>
        <v>0</v>
      </c>
      <c r="D448" s="2">
        <f>ChartDataA!$CE$47</f>
        <v>2.266966</v>
      </c>
      <c r="E448" s="2">
        <f>ChartDataA!$CE$48</f>
        <v>0.482076</v>
      </c>
      <c r="F448" s="2">
        <f>ChartDataA!$CE$49</f>
        <v>1.3066799999999998</v>
      </c>
      <c r="G448" s="2">
        <f>ChartDataA!$CE$50</f>
        <v>3.4696479999999998</v>
      </c>
      <c r="H448" s="2">
        <f>ChartDataA!$CE$51</f>
        <v>0</v>
      </c>
      <c r="I448" s="2">
        <f>ChartDataA!$CE$52</f>
        <v>0.55013199999999962</v>
      </c>
    </row>
    <row r="449" spans="1:9">
      <c r="B449" s="2">
        <f>ChartDataA!$CF$45</f>
        <v>0.69240499999999994</v>
      </c>
      <c r="C449" s="2">
        <f>ChartDataA!$CF$46</f>
        <v>0</v>
      </c>
      <c r="D449" s="2">
        <f>ChartDataA!$CF$47</f>
        <v>2.3663479999999999</v>
      </c>
      <c r="E449" s="2">
        <f>ChartDataA!$CF$48</f>
        <v>0.458482</v>
      </c>
      <c r="F449" s="2">
        <f>ChartDataA!$CF$49</f>
        <v>1.2423379999999999</v>
      </c>
      <c r="G449" s="2">
        <f>ChartDataA!$CF$50</f>
        <v>3.4609649999999998</v>
      </c>
      <c r="H449" s="2">
        <f>ChartDataA!$CF$51</f>
        <v>0</v>
      </c>
      <c r="I449" s="2">
        <f>ChartDataA!$CF$52</f>
        <v>0.52114299999999947</v>
      </c>
    </row>
    <row r="450" spans="1:9">
      <c r="B450" s="2">
        <f>ChartDataA!$CG$45</f>
        <v>0.67027199999999998</v>
      </c>
      <c r="C450" s="2">
        <f>ChartDataA!$CG$46</f>
        <v>0</v>
      </c>
      <c r="D450" s="2">
        <f>ChartDataA!$CG$47</f>
        <v>2.5986569999999998</v>
      </c>
      <c r="E450" s="2">
        <f>ChartDataA!$CG$48</f>
        <v>0.44247199999999998</v>
      </c>
      <c r="F450" s="2">
        <f>ChartDataA!$CG$49</f>
        <v>1.2995219999999998</v>
      </c>
      <c r="G450" s="2">
        <f>ChartDataA!$CG$50</f>
        <v>3.296414</v>
      </c>
      <c r="H450" s="2">
        <f>ChartDataA!$CG$51</f>
        <v>0</v>
      </c>
      <c r="I450" s="2">
        <f>ChartDataA!$CG$52</f>
        <v>0.51156399999999991</v>
      </c>
    </row>
    <row r="451" spans="1:9">
      <c r="A451" s="2" t="str">
        <f>ChartDataA!$CH$44</f>
        <v>yt 31 12 2017</v>
      </c>
      <c r="B451" s="2">
        <f>ChartDataA!$CH$45</f>
        <v>0.86788699999999996</v>
      </c>
      <c r="C451" s="2">
        <f>ChartDataA!$CH$46</f>
        <v>0</v>
      </c>
      <c r="D451" s="2">
        <f>ChartDataA!$CH$47</f>
        <v>2.6700719999999998</v>
      </c>
      <c r="E451" s="2">
        <f>ChartDataA!$CH$48</f>
        <v>0.431475</v>
      </c>
      <c r="F451" s="2">
        <f>ChartDataA!$CH$49</f>
        <v>1.406426</v>
      </c>
      <c r="G451" s="2">
        <f>ChartDataA!$CH$50</f>
        <v>3.1814799999999996</v>
      </c>
      <c r="H451" s="2">
        <f>ChartDataA!$CH$51</f>
        <v>0</v>
      </c>
      <c r="I451" s="2">
        <f>ChartDataA!$CH$52</f>
        <v>0.47392399999999935</v>
      </c>
    </row>
    <row r="452" spans="1:9">
      <c r="B452" s="2">
        <f>ChartDataA!$CI$45</f>
        <v>0.84888999999999992</v>
      </c>
      <c r="C452" s="2">
        <f>ChartDataA!$CI$46</f>
        <v>0</v>
      </c>
      <c r="D452" s="2">
        <f>ChartDataA!$CI$47</f>
        <v>2.7438400000000001</v>
      </c>
      <c r="E452" s="2">
        <f>ChartDataA!$CI$48</f>
        <v>0.36532300000000001</v>
      </c>
      <c r="F452" s="2">
        <f>ChartDataA!$CI$49</f>
        <v>1.481625</v>
      </c>
      <c r="G452" s="2">
        <f>ChartDataA!$CI$50</f>
        <v>3.1626569999999998</v>
      </c>
      <c r="H452" s="2">
        <f>ChartDataA!$CI$51</f>
        <v>0</v>
      </c>
      <c r="I452" s="2">
        <f>ChartDataA!$CI$52</f>
        <v>0.43342700000000001</v>
      </c>
    </row>
    <row r="453" spans="1:9">
      <c r="B453" s="2">
        <f>ChartDataA!$CJ$45</f>
        <v>0.76138699999999992</v>
      </c>
      <c r="C453" s="2">
        <f>ChartDataA!$CJ$46</f>
        <v>5.7139999999999995E-3</v>
      </c>
      <c r="D453" s="2">
        <f>ChartDataA!$CJ$47</f>
        <v>2.7709129999999997</v>
      </c>
      <c r="E453" s="2">
        <f>ChartDataA!$CJ$48</f>
        <v>0.30920300000000001</v>
      </c>
      <c r="F453" s="2">
        <f>ChartDataA!$CJ$49</f>
        <v>1.5585909999999998</v>
      </c>
      <c r="G453" s="2">
        <f>ChartDataA!$CJ$50</f>
        <v>2.8212929999999998</v>
      </c>
      <c r="H453" s="2">
        <f>ChartDataA!$CJ$51</f>
        <v>0</v>
      </c>
      <c r="I453" s="2">
        <f>ChartDataA!$CJ$52</f>
        <v>0.29758599999999991</v>
      </c>
    </row>
    <row r="454" spans="1:9">
      <c r="B454" s="2">
        <f>ChartDataA!$CK$45</f>
        <v>0.622228</v>
      </c>
      <c r="C454" s="2">
        <f>ChartDataA!$CK$46</f>
        <v>5.7139999999999995E-3</v>
      </c>
      <c r="D454" s="2">
        <f>ChartDataA!$CK$47</f>
        <v>2.7857989999999999</v>
      </c>
      <c r="E454" s="2">
        <f>ChartDataA!$CK$48</f>
        <v>0.27704799999999996</v>
      </c>
      <c r="F454" s="2">
        <f>ChartDataA!$CK$49</f>
        <v>1.6341969999999999</v>
      </c>
      <c r="G454" s="2">
        <f>ChartDataA!$CK$50</f>
        <v>2.81291</v>
      </c>
      <c r="H454" s="2">
        <f>ChartDataA!$CK$51</f>
        <v>0</v>
      </c>
      <c r="I454" s="2">
        <f>ChartDataA!$CK$52</f>
        <v>0.31061899999999909</v>
      </c>
    </row>
    <row r="455" spans="1:9">
      <c r="B455" s="2">
        <f>ChartDataA!$CL$45</f>
        <v>0.61119199999999996</v>
      </c>
      <c r="C455" s="2">
        <f>ChartDataA!$CL$46</f>
        <v>9.8890000000000002E-3</v>
      </c>
      <c r="D455" s="2">
        <f>ChartDataA!$CL$47</f>
        <v>2.9983969999999998</v>
      </c>
      <c r="E455" s="2">
        <f>ChartDataA!$CL$48</f>
        <v>0.232793</v>
      </c>
      <c r="F455" s="2">
        <f>ChartDataA!$CL$49</f>
        <v>1.664005</v>
      </c>
      <c r="G455" s="2">
        <f>ChartDataA!$CL$50</f>
        <v>2.7300949999999999</v>
      </c>
      <c r="H455" s="2">
        <f>ChartDataA!$CL$51</f>
        <v>0</v>
      </c>
      <c r="I455" s="2">
        <f>ChartDataA!$CL$52</f>
        <v>0.2860870000000002</v>
      </c>
    </row>
    <row r="456" spans="1:9">
      <c r="B456" s="2">
        <f>ChartDataA!$CM$45</f>
        <v>0.598163</v>
      </c>
      <c r="C456" s="2">
        <f>ChartDataA!$CM$46</f>
        <v>1.4006999999999999E-2</v>
      </c>
      <c r="D456" s="2">
        <f>ChartDataA!$CM$47</f>
        <v>3.063599</v>
      </c>
      <c r="E456" s="2">
        <f>ChartDataA!$CM$48</f>
        <v>0.18507299999999999</v>
      </c>
      <c r="F456" s="2">
        <f>ChartDataA!$CM$49</f>
        <v>1.650979</v>
      </c>
      <c r="G456" s="2">
        <f>ChartDataA!$CM$50</f>
        <v>2.4222570000000001</v>
      </c>
      <c r="H456" s="2">
        <f>ChartDataA!$CM$51</f>
        <v>0</v>
      </c>
      <c r="I456" s="2">
        <f>ChartDataA!$CM$52</f>
        <v>0.32664699999999947</v>
      </c>
    </row>
    <row r="457" spans="1:9">
      <c r="A457" s="2" t="str">
        <f>ChartDataA!$CN$44</f>
        <v>yt 30 06 2018</v>
      </c>
      <c r="B457" s="2">
        <f>ChartDataA!$CN$45</f>
        <v>0.62786399999999998</v>
      </c>
      <c r="C457" s="2">
        <f>ChartDataA!$CN$46</f>
        <v>1.8289E-2</v>
      </c>
      <c r="D457" s="2">
        <f>ChartDataA!$CN$47</f>
        <v>3.1028529999999996</v>
      </c>
      <c r="E457" s="2">
        <f>ChartDataA!$CN$48</f>
        <v>0.191191</v>
      </c>
      <c r="F457" s="2">
        <f>ChartDataA!$CN$49</f>
        <v>1.6981919999999999</v>
      </c>
      <c r="G457" s="2">
        <f>ChartDataA!$CN$50</f>
        <v>2.0969319999999998</v>
      </c>
      <c r="H457" s="2">
        <f>ChartDataA!$CN$51</f>
        <v>0</v>
      </c>
      <c r="I457" s="2">
        <f>ChartDataA!$CN$52</f>
        <v>0.3515460000000008</v>
      </c>
    </row>
    <row r="458" spans="1:9">
      <c r="B458" s="2">
        <f>ChartDataA!$CO$45</f>
        <v>0.62977099999999997</v>
      </c>
      <c r="C458" s="2">
        <f>ChartDataA!$CO$46</f>
        <v>1.8289E-2</v>
      </c>
      <c r="D458" s="2">
        <f>ChartDataA!$CO$47</f>
        <v>3.1278090000000001</v>
      </c>
      <c r="E458" s="2">
        <f>ChartDataA!$CO$48</f>
        <v>0.100382</v>
      </c>
      <c r="F458" s="2">
        <f>ChartDataA!$CO$49</f>
        <v>1.7139149999999999</v>
      </c>
      <c r="G458" s="2">
        <f>ChartDataA!$CO$50</f>
        <v>1.669497</v>
      </c>
      <c r="H458" s="2">
        <f>ChartDataA!$CO$51</f>
        <v>0</v>
      </c>
      <c r="I458" s="2">
        <f>ChartDataA!$CO$52</f>
        <v>0.39590800000000037</v>
      </c>
    </row>
    <row r="459" spans="1:9">
      <c r="B459" s="2">
        <f>ChartDataA!$CP$45</f>
        <v>0.65196100000000001</v>
      </c>
      <c r="C459" s="2">
        <f>ChartDataA!$CP$46</f>
        <v>1.8289E-2</v>
      </c>
      <c r="D459" s="2">
        <f>ChartDataA!$CP$47</f>
        <v>3.1367319999999999</v>
      </c>
      <c r="E459" s="2">
        <f>ChartDataA!$CP$48</f>
        <v>9.1207999999999997E-2</v>
      </c>
      <c r="F459" s="2">
        <f>ChartDataA!$CP$49</f>
        <v>1.786038</v>
      </c>
      <c r="G459" s="2">
        <f>ChartDataA!$CP$50</f>
        <v>1.7392259999999999</v>
      </c>
      <c r="H459" s="2">
        <f>ChartDataA!$CP$51</f>
        <v>0</v>
      </c>
      <c r="I459" s="2">
        <f>ChartDataA!$CP$52</f>
        <v>0.39205099999999948</v>
      </c>
    </row>
    <row r="460" spans="1:9">
      <c r="B460" s="2">
        <f>ChartDataA!$CQ$45</f>
        <v>0.62442999999999993</v>
      </c>
      <c r="C460" s="2">
        <f>ChartDataA!$CQ$46</f>
        <v>1.8289E-2</v>
      </c>
      <c r="D460" s="2">
        <f>ChartDataA!$CQ$47</f>
        <v>3.2058299999999997</v>
      </c>
      <c r="E460" s="2">
        <f>ChartDataA!$CQ$48</f>
        <v>0.10910199999999999</v>
      </c>
      <c r="F460" s="2">
        <f>ChartDataA!$CQ$49</f>
        <v>1.8382969999999998</v>
      </c>
      <c r="G460" s="2">
        <f>ChartDataA!$CQ$50</f>
        <v>1.634539</v>
      </c>
      <c r="H460" s="2">
        <f>ChartDataA!$CQ$51</f>
        <v>0</v>
      </c>
      <c r="I460" s="2">
        <f>ChartDataA!$CQ$52</f>
        <v>0.38289200000000001</v>
      </c>
    </row>
    <row r="461" spans="1:9">
      <c r="B461" s="2">
        <f>ChartDataA!$CR$45</f>
        <v>0.61582199999999998</v>
      </c>
      <c r="C461" s="2">
        <f>ChartDataA!$CR$46</f>
        <v>1.8289E-2</v>
      </c>
      <c r="D461" s="2">
        <f>ChartDataA!$CR$47</f>
        <v>3.2731409999999999</v>
      </c>
      <c r="E461" s="2">
        <f>ChartDataA!$CR$48</f>
        <v>9.6638999999999989E-2</v>
      </c>
      <c r="F461" s="2">
        <f>ChartDataA!$CR$49</f>
        <v>1.8954499999999999</v>
      </c>
      <c r="G461" s="2">
        <f>ChartDataA!$CR$50</f>
        <v>1.695654</v>
      </c>
      <c r="H461" s="2">
        <f>ChartDataA!$CR$51</f>
        <v>0</v>
      </c>
      <c r="I461" s="2">
        <f>ChartDataA!$CR$52</f>
        <v>0.39113199999999981</v>
      </c>
    </row>
    <row r="462" spans="1:9">
      <c r="B462" s="2">
        <f>ChartDataA!$CS$45</f>
        <v>0.83970699999999998</v>
      </c>
      <c r="C462" s="2">
        <f>ChartDataA!$CS$46</f>
        <v>1.8289E-2</v>
      </c>
      <c r="D462" s="2">
        <f>ChartDataA!$CS$47</f>
        <v>3.0070489999999999</v>
      </c>
      <c r="E462" s="2">
        <f>ChartDataA!$CS$48</f>
        <v>0.115952</v>
      </c>
      <c r="F462" s="2">
        <f>ChartDataA!$CS$49</f>
        <v>1.8484449999999999</v>
      </c>
      <c r="G462" s="2">
        <f>ChartDataA!$CS$50</f>
        <v>1.7703989999999998</v>
      </c>
      <c r="H462" s="2">
        <f>ChartDataA!$CS$51</f>
        <v>0</v>
      </c>
      <c r="I462" s="2">
        <f>ChartDataA!$CS$52</f>
        <v>0.35198700000000027</v>
      </c>
    </row>
    <row r="463" spans="1:9">
      <c r="A463" s="2" t="str">
        <f>ChartDataA!$CT$44</f>
        <v>yt 31 12 2018</v>
      </c>
      <c r="B463" s="2">
        <f>ChartDataA!$CT$45</f>
        <v>0.66321299999999994</v>
      </c>
      <c r="C463" s="2">
        <f>ChartDataA!$CT$46</f>
        <v>0.14483499999999999</v>
      </c>
      <c r="D463" s="2">
        <f>ChartDataA!$CT$47</f>
        <v>3.2015339999999997</v>
      </c>
      <c r="E463" s="2">
        <f>ChartDataA!$CT$48</f>
        <v>0.67449799999999993</v>
      </c>
      <c r="F463" s="2">
        <f>ChartDataA!$CT$49</f>
        <v>1.7800849999999999</v>
      </c>
      <c r="G463" s="2">
        <f>ChartDataA!$CT$50</f>
        <v>1.9401339999999998</v>
      </c>
      <c r="H463" s="2">
        <f>ChartDataA!$CT$51</f>
        <v>0</v>
      </c>
      <c r="I463" s="2">
        <f>ChartDataA!$CT$52</f>
        <v>0.47268100000000146</v>
      </c>
    </row>
    <row r="464" spans="1:9">
      <c r="B464" s="2">
        <f>ChartDataA!$CU$45</f>
        <v>0.63844000000000001</v>
      </c>
      <c r="C464" s="2">
        <f>ChartDataA!$CU$46</f>
        <v>0.14483499999999999</v>
      </c>
      <c r="D464" s="2">
        <f>ChartDataA!$CU$47</f>
        <v>3.4904119999999996</v>
      </c>
      <c r="E464" s="2">
        <f>ChartDataA!$CU$48</f>
        <v>1.0294569999999998</v>
      </c>
      <c r="F464" s="2">
        <f>ChartDataA!$CU$49</f>
        <v>1.7575729999999998</v>
      </c>
      <c r="G464" s="2">
        <f>ChartDataA!$CU$50</f>
        <v>2.0419969999999998</v>
      </c>
      <c r="H464" s="2">
        <f>ChartDataA!$CU$51</f>
        <v>0</v>
      </c>
      <c r="I464" s="2">
        <f>ChartDataA!$CU$52</f>
        <v>0.45235500000000073</v>
      </c>
    </row>
    <row r="465" spans="1:9">
      <c r="B465" s="2">
        <f>ChartDataA!$CV$45</f>
        <v>0.64289499999999999</v>
      </c>
      <c r="C465" s="2">
        <f>ChartDataA!$CV$46</f>
        <v>0.278646</v>
      </c>
      <c r="D465" s="2">
        <f>ChartDataA!$CV$47</f>
        <v>3.5040849999999999</v>
      </c>
      <c r="E465" s="2">
        <f>ChartDataA!$CV$48</f>
        <v>1.0303259999999999</v>
      </c>
      <c r="F465" s="2">
        <f>ChartDataA!$CV$49</f>
        <v>1.7438309999999999</v>
      </c>
      <c r="G465" s="2">
        <f>ChartDataA!$CV$50</f>
        <v>2.0207379999999997</v>
      </c>
      <c r="H465" s="2">
        <f>ChartDataA!$CV$51</f>
        <v>0</v>
      </c>
      <c r="I465" s="2">
        <f>ChartDataA!$CV$52</f>
        <v>0.59742899999999999</v>
      </c>
    </row>
    <row r="466" spans="1:9">
      <c r="B466" s="2">
        <f>ChartDataA!$CW$45</f>
        <v>0.62933099999999997</v>
      </c>
      <c r="C466" s="2">
        <f>ChartDataA!$CW$46</f>
        <v>0.44431099999999996</v>
      </c>
      <c r="D466" s="2">
        <f>ChartDataA!$CW$47</f>
        <v>3.6597459999999997</v>
      </c>
      <c r="E466" s="2">
        <f>ChartDataA!$CW$48</f>
        <v>1.0346759999999999</v>
      </c>
      <c r="F466" s="2">
        <f>ChartDataA!$CW$49</f>
        <v>1.6825319999999999</v>
      </c>
      <c r="G466" s="2">
        <f>ChartDataA!$CW$50</f>
        <v>2.0095730000000001</v>
      </c>
      <c r="H466" s="2">
        <f>ChartDataA!$CW$51</f>
        <v>0</v>
      </c>
      <c r="I466" s="2">
        <f>ChartDataA!$CW$52</f>
        <v>0.71782500000000127</v>
      </c>
    </row>
    <row r="467" spans="1:9">
      <c r="B467" s="2">
        <f>ChartDataA!$CX$45</f>
        <v>0.85811399999999993</v>
      </c>
      <c r="C467" s="2">
        <f>ChartDataA!$CX$46</f>
        <v>0.67777500000000002</v>
      </c>
      <c r="D467" s="2">
        <f>ChartDataA!$CX$47</f>
        <v>3.6739549999999999</v>
      </c>
      <c r="E467" s="2">
        <f>ChartDataA!$CX$48</f>
        <v>1.036235</v>
      </c>
      <c r="F467" s="2">
        <f>ChartDataA!$CX$49</f>
        <v>1.688949</v>
      </c>
      <c r="G467" s="2">
        <f>ChartDataA!$CX$50</f>
        <v>2.1336269999999997</v>
      </c>
      <c r="H467" s="2">
        <f>ChartDataA!$CX$51</f>
        <v>0</v>
      </c>
      <c r="I467" s="2">
        <f>ChartDataA!$CX$52</f>
        <v>1.0067520000000005</v>
      </c>
    </row>
    <row r="468" spans="1:9">
      <c r="B468" s="2">
        <f>ChartDataA!$CY$45</f>
        <v>0.88109699999999991</v>
      </c>
      <c r="C468" s="2">
        <f>ChartDataA!$CY$46</f>
        <v>0.85397099999999992</v>
      </c>
      <c r="D468" s="2">
        <f>ChartDataA!$CY$47</f>
        <v>3.864252</v>
      </c>
      <c r="E468" s="2">
        <f>ChartDataA!$CY$48</f>
        <v>1.036235</v>
      </c>
      <c r="F468" s="2">
        <f>ChartDataA!$CY$49</f>
        <v>1.707587</v>
      </c>
      <c r="G468" s="2">
        <f>ChartDataA!$CY$50</f>
        <v>2.2234929999999999</v>
      </c>
      <c r="H468" s="2">
        <f>ChartDataA!$CY$51</f>
        <v>0</v>
      </c>
      <c r="I468" s="2">
        <f>ChartDataA!$CY$52</f>
        <v>1.1685680000000005</v>
      </c>
    </row>
    <row r="469" spans="1:9">
      <c r="A469" s="2" t="str">
        <f>ChartDataA!$CZ$44</f>
        <v>yt 30 06 2019</v>
      </c>
      <c r="B469" s="2">
        <f>ChartDataA!$CZ$45</f>
        <v>0.87528299999999992</v>
      </c>
      <c r="C469" s="2">
        <f>ChartDataA!$CZ$46</f>
        <v>0.85378500000000002</v>
      </c>
      <c r="D469" s="2">
        <f>ChartDataA!$CZ$47</f>
        <v>4.0947129999999996</v>
      </c>
      <c r="E469" s="2">
        <f>ChartDataA!$CZ$48</f>
        <v>1.046435</v>
      </c>
      <c r="F469" s="2">
        <f>ChartDataA!$CZ$49</f>
        <v>1.639607</v>
      </c>
      <c r="G469" s="2">
        <f>ChartDataA!$CZ$50</f>
        <v>2.2441399999999998</v>
      </c>
      <c r="H469" s="2">
        <f>ChartDataA!$CZ$51</f>
        <v>0</v>
      </c>
      <c r="I469" s="2">
        <f>ChartDataA!$CZ$52</f>
        <v>1.1465779999999999</v>
      </c>
    </row>
    <row r="470" spans="1:9">
      <c r="B470" s="2">
        <f>ChartDataA!$DA$45</f>
        <v>0.87723499999999999</v>
      </c>
      <c r="C470" s="2">
        <f>ChartDataA!$DA$46</f>
        <v>0.85378500000000002</v>
      </c>
      <c r="D470" s="2">
        <f>ChartDataA!$DA$47</f>
        <v>4.2308129999999995</v>
      </c>
      <c r="E470" s="2">
        <f>ChartDataA!$DA$48</f>
        <v>1.0604709999999999</v>
      </c>
      <c r="F470" s="2">
        <f>ChartDataA!$DA$49</f>
        <v>1.6213839999999999</v>
      </c>
      <c r="G470" s="2">
        <f>ChartDataA!$DA$50</f>
        <v>2.379359</v>
      </c>
      <c r="H470" s="2">
        <f>ChartDataA!$DA$51</f>
        <v>1.2999999999999999E-5</v>
      </c>
      <c r="I470" s="2">
        <f>ChartDataA!$DA$52</f>
        <v>1.1407360000000004</v>
      </c>
    </row>
    <row r="471" spans="1:9">
      <c r="B471" s="2">
        <f>ChartDataA!$DB$45</f>
        <v>0.92834299999999992</v>
      </c>
      <c r="C471" s="2">
        <f>ChartDataA!$DB$46</f>
        <v>0.85378500000000002</v>
      </c>
      <c r="D471" s="2">
        <f>ChartDataA!$DB$47</f>
        <v>4.3939500000000002</v>
      </c>
      <c r="E471" s="2">
        <f>ChartDataA!$DB$48</f>
        <v>1.0451619999999999</v>
      </c>
      <c r="F471" s="2">
        <f>ChartDataA!$DB$49</f>
        <v>1.555733</v>
      </c>
      <c r="G471" s="2">
        <f>ChartDataA!$DB$50</f>
        <v>2.1292629999999999</v>
      </c>
      <c r="H471" s="2">
        <f>ChartDataA!$DB$51</f>
        <v>1.2999999999999999E-5</v>
      </c>
      <c r="I471" s="2">
        <f>ChartDataA!$DB$52</f>
        <v>1.1362520000000007</v>
      </c>
    </row>
    <row r="472" spans="1:9">
      <c r="B472" s="2">
        <f>ChartDataA!$DC$45</f>
        <v>0.91736499999999999</v>
      </c>
      <c r="C472" s="2">
        <f>ChartDataA!$DC$46</f>
        <v>0.85391799999999995</v>
      </c>
      <c r="D472" s="2">
        <f>ChartDataA!$DC$47</f>
        <v>4.5688219999999999</v>
      </c>
      <c r="E472" s="2">
        <f>ChartDataA!$DC$48</f>
        <v>1.032316</v>
      </c>
      <c r="F472" s="2">
        <f>ChartDataA!$DC$49</f>
        <v>1.453371</v>
      </c>
      <c r="G472" s="2">
        <f>ChartDataA!$DC$50</f>
        <v>2.0359089999999997</v>
      </c>
      <c r="H472" s="2">
        <f>ChartDataA!$DC$51</f>
        <v>1.2999999999999999E-5</v>
      </c>
      <c r="I472" s="2">
        <f>ChartDataA!$DC$52</f>
        <v>1.1245860000000008</v>
      </c>
    </row>
    <row r="473" spans="1:9">
      <c r="B473" s="2">
        <f>ChartDataA!$DD$45</f>
        <v>0.89697099999999996</v>
      </c>
      <c r="C473" s="2">
        <f>ChartDataA!$DD$46</f>
        <v>0.85391799999999995</v>
      </c>
      <c r="D473" s="2">
        <f>ChartDataA!$DD$47</f>
        <v>4.6721529999999998</v>
      </c>
      <c r="E473" s="2">
        <f>ChartDataA!$DD$48</f>
        <v>1.03925</v>
      </c>
      <c r="F473" s="2">
        <f>ChartDataA!$DD$49</f>
        <v>1.38436</v>
      </c>
      <c r="G473" s="2">
        <f>ChartDataA!$DD$50</f>
        <v>2.0684869999999997</v>
      </c>
      <c r="H473" s="2">
        <f>ChartDataA!$DD$51</f>
        <v>1.2999999999999999E-5</v>
      </c>
      <c r="I473" s="2">
        <f>ChartDataA!$DD$52</f>
        <v>1.116519000000002</v>
      </c>
    </row>
    <row r="474" spans="1:9">
      <c r="B474" s="2">
        <f>ChartDataA!$DE$45</f>
        <v>0.61193299999999995</v>
      </c>
      <c r="C474" s="2">
        <f>ChartDataA!$DE$46</f>
        <v>0.85391799999999995</v>
      </c>
      <c r="D474" s="2">
        <f>ChartDataA!$DE$47</f>
        <v>4.9199890000000002</v>
      </c>
      <c r="E474" s="2">
        <f>ChartDataA!$DE$48</f>
        <v>1.012424</v>
      </c>
      <c r="F474" s="2">
        <f>ChartDataA!$DE$49</f>
        <v>1.3552569999999999</v>
      </c>
      <c r="G474" s="2">
        <f>ChartDataA!$DE$50</f>
        <v>2.1847179999999997</v>
      </c>
      <c r="H474" s="2">
        <f>ChartDataA!$DE$51</f>
        <v>1.2999999999999999E-5</v>
      </c>
      <c r="I474" s="2">
        <f>ChartDataA!$DE$52</f>
        <v>1.1847130000000003</v>
      </c>
    </row>
    <row r="475" spans="1:9">
      <c r="A475" s="2" t="str">
        <f>ChartDataA!$DF$44</f>
        <v>yt 31 12 2019</v>
      </c>
      <c r="B475" s="2">
        <f>ChartDataA!$DF$45</f>
        <v>0.60984499999999997</v>
      </c>
      <c r="C475" s="2">
        <f>ChartDataA!$DF$46</f>
        <v>0.72737200000000002</v>
      </c>
      <c r="D475" s="2">
        <f>ChartDataA!$DF$47</f>
        <v>4.8037320000000001</v>
      </c>
      <c r="E475" s="2">
        <f>ChartDataA!$DF$48</f>
        <v>0.79947299999999999</v>
      </c>
      <c r="F475" s="2">
        <f>ChartDataA!$DF$49</f>
        <v>1.308395</v>
      </c>
      <c r="G475" s="2">
        <f>ChartDataA!$DF$50</f>
        <v>2.1457829999999998</v>
      </c>
      <c r="H475" s="2">
        <f>ChartDataA!$DF$51</f>
        <v>1.2999999999999999E-5</v>
      </c>
      <c r="I475" s="2">
        <f>ChartDataA!$DF$52</f>
        <v>1.0730020000000007</v>
      </c>
    </row>
    <row r="476" spans="1:9">
      <c r="B476" s="2">
        <f>ChartDataA!$DG$45</f>
        <v>0.71815699999999993</v>
      </c>
      <c r="C476" s="2">
        <f>ChartDataA!$DG$46</f>
        <v>0.72737200000000002</v>
      </c>
      <c r="D476" s="2">
        <f>ChartDataA!$DG$47</f>
        <v>4.6291589999999996</v>
      </c>
      <c r="E476" s="2">
        <f>ChartDataA!$DG$48</f>
        <v>0.44455699999999998</v>
      </c>
      <c r="F476" s="2">
        <f>ChartDataA!$DG$49</f>
        <v>1.2315</v>
      </c>
      <c r="G476" s="2">
        <f>ChartDataA!$DG$50</f>
        <v>2.1892130000000001</v>
      </c>
      <c r="H476" s="2">
        <f>ChartDataA!$DG$51</f>
        <v>1.2999999999999999E-5</v>
      </c>
      <c r="I476" s="2">
        <f>ChartDataA!$DG$52</f>
        <v>1.0689469999999996</v>
      </c>
    </row>
    <row r="477" spans="1:9">
      <c r="B477" s="2">
        <f>ChartDataA!$DH$45</f>
        <v>0.98562099999999997</v>
      </c>
      <c r="C477" s="2">
        <f>ChartDataA!$DH$46</f>
        <v>0.58784700000000001</v>
      </c>
      <c r="D477" s="2">
        <f>ChartDataA!$DH$47</f>
        <v>4.7983389999999995</v>
      </c>
      <c r="E477" s="2">
        <f>ChartDataA!$DH$48</f>
        <v>0.43401999999999996</v>
      </c>
      <c r="F477" s="2">
        <f>ChartDataA!$DH$49</f>
        <v>1.217875</v>
      </c>
      <c r="G477" s="2">
        <f>ChartDataA!$DH$50</f>
        <v>2.3783499999999997</v>
      </c>
      <c r="H477" s="2">
        <f>ChartDataA!$DH$51</f>
        <v>1.2999999999999999E-5</v>
      </c>
      <c r="I477" s="2">
        <f>ChartDataA!$DH$52</f>
        <v>0.95019700000000107</v>
      </c>
    </row>
    <row r="478" spans="1:9">
      <c r="B478" s="2">
        <f>ChartDataA!$DI$45</f>
        <v>1.034062</v>
      </c>
      <c r="C478" s="2">
        <f>ChartDataA!$DI$46</f>
        <v>0.422182</v>
      </c>
      <c r="D478" s="2">
        <f>ChartDataA!$DI$47</f>
        <v>5.1428569999999993</v>
      </c>
      <c r="E478" s="2">
        <f>ChartDataA!$DI$48</f>
        <v>0.43532599999999999</v>
      </c>
      <c r="F478" s="2">
        <f>ChartDataA!$DI$49</f>
        <v>1.2516639999999999</v>
      </c>
      <c r="G478" s="2">
        <f>ChartDataA!$DI$50</f>
        <v>2.5140359999999999</v>
      </c>
      <c r="H478" s="2">
        <f>ChartDataA!$DI$51</f>
        <v>1.2999999999999999E-5</v>
      </c>
      <c r="I478" s="2">
        <f>ChartDataA!$DI$52</f>
        <v>0.79778400000000183</v>
      </c>
    </row>
    <row r="479" spans="1:9">
      <c r="B479" s="2">
        <f>ChartDataA!$DJ$45</f>
        <v>0.86390400000000001</v>
      </c>
      <c r="C479" s="2">
        <f>ChartDataA!$DJ$46</f>
        <v>0.18454299999999998</v>
      </c>
      <c r="D479" s="2">
        <f>ChartDataA!$DJ$47</f>
        <v>5.4543809999999997</v>
      </c>
      <c r="E479" s="2">
        <f>ChartDataA!$DJ$48</f>
        <v>0.42315399999999997</v>
      </c>
      <c r="F479" s="2">
        <f>ChartDataA!$DJ$49</f>
        <v>1.220699</v>
      </c>
      <c r="G479" s="2">
        <f>ChartDataA!$DJ$50</f>
        <v>2.3804219999999998</v>
      </c>
      <c r="H479" s="2">
        <f>ChartDataA!$DJ$51</f>
        <v>1.2999999999999999E-5</v>
      </c>
      <c r="I479" s="2">
        <f>ChartDataA!$DJ$52</f>
        <v>0.53737200000000129</v>
      </c>
    </row>
    <row r="480" spans="1:9">
      <c r="B480" s="2">
        <f>ChartDataA!$DK$45</f>
        <v>0.81128299999999998</v>
      </c>
      <c r="C480" s="2">
        <f>ChartDataA!$DK$46</f>
        <v>4.2290000000000001E-3</v>
      </c>
      <c r="D480" s="2">
        <f>ChartDataA!$DK$47</f>
        <v>5.5070549999999994</v>
      </c>
      <c r="E480" s="2">
        <f>ChartDataA!$DK$48</f>
        <v>0.423512</v>
      </c>
      <c r="F480" s="2">
        <f>ChartDataA!$DK$49</f>
        <v>1.1561090000000001</v>
      </c>
      <c r="G480" s="2">
        <f>ChartDataA!$DK$50</f>
        <v>2.3017289999999999</v>
      </c>
      <c r="H480" s="2">
        <f>ChartDataA!$DK$51</f>
        <v>1.2999999999999999E-5</v>
      </c>
      <c r="I480" s="2">
        <f>ChartDataA!$DK$52</f>
        <v>0.39575700000000147</v>
      </c>
    </row>
    <row r="481" spans="1:9">
      <c r="A481" s="2" t="str">
        <f>ChartDataA!$DL$44</f>
        <v>yt 30 06 2020</v>
      </c>
      <c r="B481" s="2">
        <f>ChartDataA!$DL$45</f>
        <v>0.88830299999999995</v>
      </c>
      <c r="C481" s="2">
        <f>ChartDataA!$DL$46</f>
        <v>1.3300000000000001E-4</v>
      </c>
      <c r="D481" s="2">
        <f>ChartDataA!$DL$47</f>
        <v>5.6635070000000001</v>
      </c>
      <c r="E481" s="2">
        <f>ChartDataA!$DL$48</f>
        <v>0.41145099999999996</v>
      </c>
      <c r="F481" s="2">
        <f>ChartDataA!$DL$49</f>
        <v>1.178579</v>
      </c>
      <c r="G481" s="2">
        <f>ChartDataA!$DL$50</f>
        <v>2.3641899999999998</v>
      </c>
      <c r="H481" s="2">
        <f>ChartDataA!$DL$51</f>
        <v>1.2999999999999999E-5</v>
      </c>
      <c r="I481" s="2">
        <f>ChartDataA!$DL$52</f>
        <v>0.44214500000000179</v>
      </c>
    </row>
    <row r="482" spans="1:9">
      <c r="B482" s="2">
        <f>ChartDataA!$DM$45</f>
        <v>0.92241899999999999</v>
      </c>
      <c r="C482" s="2">
        <f>ChartDataA!$DM$46</f>
        <v>1.3300000000000001E-4</v>
      </c>
      <c r="D482" s="2">
        <f>ChartDataA!$DM$47</f>
        <v>5.7685249999999995</v>
      </c>
      <c r="E482" s="2">
        <f>ChartDataA!$DM$48</f>
        <v>0.45779300000000001</v>
      </c>
      <c r="F482" s="2">
        <f>ChartDataA!$DM$49</f>
        <v>1.1831229999999999</v>
      </c>
      <c r="G482" s="2">
        <f>ChartDataA!$DM$50</f>
        <v>2.2950339999999998</v>
      </c>
      <c r="H482" s="2">
        <f>ChartDataA!$DM$51</f>
        <v>7.9999999999999996E-6</v>
      </c>
      <c r="I482" s="2">
        <f>ChartDataA!$DM$52</f>
        <v>0.45265700000000209</v>
      </c>
    </row>
    <row r="483" spans="1:9">
      <c r="B483" s="2">
        <f>ChartDataA!$DN$45</f>
        <v>0.86156299999999997</v>
      </c>
      <c r="C483" s="2">
        <f>ChartDataA!$DN$46</f>
        <v>1.3300000000000001E-4</v>
      </c>
      <c r="D483" s="2">
        <f>ChartDataA!$DN$47</f>
        <v>5.799315</v>
      </c>
      <c r="E483" s="2">
        <f>ChartDataA!$DN$48</f>
        <v>0.52408100000000002</v>
      </c>
      <c r="F483" s="2">
        <f>ChartDataA!$DN$49</f>
        <v>1.220229</v>
      </c>
      <c r="G483" s="2">
        <f>ChartDataA!$DN$50</f>
        <v>2.352392</v>
      </c>
      <c r="H483" s="2">
        <f>ChartDataA!$DN$51</f>
        <v>7.9999999999999996E-6</v>
      </c>
      <c r="I483" s="2">
        <f>ChartDataA!$DN$52</f>
        <v>0.48434899999999992</v>
      </c>
    </row>
    <row r="484" spans="1:9">
      <c r="B484" s="2">
        <f>ChartDataA!$DO$45</f>
        <v>0.88015499999999991</v>
      </c>
      <c r="C484" s="2">
        <f>ChartDataA!$DO$46</f>
        <v>0</v>
      </c>
      <c r="D484" s="2">
        <f>ChartDataA!$DO$47</f>
        <v>5.8809519999999997</v>
      </c>
      <c r="E484" s="2">
        <f>ChartDataA!$DO$48</f>
        <v>0.62651599999999996</v>
      </c>
      <c r="F484" s="2">
        <f>ChartDataA!$DO$49</f>
        <v>1.2215339999999999</v>
      </c>
      <c r="G484" s="2">
        <f>ChartDataA!$DO$50</f>
        <v>2.4988579999999998</v>
      </c>
      <c r="H484" s="2">
        <f>ChartDataA!$DO$51</f>
        <v>7.9999999999999996E-6</v>
      </c>
      <c r="I484" s="2">
        <f>ChartDataA!$DO$52</f>
        <v>0.51233099999999965</v>
      </c>
    </row>
    <row r="485" spans="1:9">
      <c r="B485" s="2">
        <f>ChartDataA!$DP$45</f>
        <v>0.93131799999999998</v>
      </c>
      <c r="C485" s="2">
        <f>ChartDataA!$DP$46</f>
        <v>0</v>
      </c>
      <c r="D485" s="2">
        <f>ChartDataA!$DP$47</f>
        <v>5.975333</v>
      </c>
      <c r="E485" s="2">
        <f>ChartDataA!$DP$48</f>
        <v>0.63491900000000001</v>
      </c>
      <c r="F485" s="2">
        <f>ChartDataA!$DP$49</f>
        <v>1.2039409999999999</v>
      </c>
      <c r="G485" s="2">
        <f>ChartDataA!$DP$50</f>
        <v>2.5903350000000001</v>
      </c>
      <c r="H485" s="2">
        <f>ChartDataA!$DP$51</f>
        <v>7.9999999999999996E-6</v>
      </c>
      <c r="I485" s="2">
        <f>ChartDataA!$DP$52</f>
        <v>0.55176100000000083</v>
      </c>
    </row>
    <row r="486" spans="1:9">
      <c r="B486" s="2">
        <f>ChartDataA!$DQ$45</f>
        <v>0.94549399999999995</v>
      </c>
      <c r="C486" s="2">
        <f>ChartDataA!$DQ$46</f>
        <v>0</v>
      </c>
      <c r="D486" s="2">
        <f>ChartDataA!$DQ$47</f>
        <v>6.1640030000000001</v>
      </c>
      <c r="E486" s="2">
        <f>ChartDataA!$DQ$48</f>
        <v>0.63463199999999997</v>
      </c>
      <c r="F486" s="2">
        <f>ChartDataA!$DQ$49</f>
        <v>1.2248329999999998</v>
      </c>
      <c r="G486" s="2">
        <f>ChartDataA!$DQ$50</f>
        <v>2.5050749999999997</v>
      </c>
      <c r="H486" s="2">
        <f>ChartDataA!$DQ$51</f>
        <v>7.9999999999999996E-6</v>
      </c>
      <c r="I486" s="2">
        <f>ChartDataA!$DQ$52</f>
        <v>0.58392400000000144</v>
      </c>
    </row>
    <row r="487" spans="1:9">
      <c r="A487" s="2" t="str">
        <f>ChartDataA!$DR$44</f>
        <v>yt 31 12 2020</v>
      </c>
      <c r="B487" s="2">
        <f>ChartDataA!$DR$45</f>
        <v>1.0137080000000001</v>
      </c>
      <c r="C487" s="2">
        <f>ChartDataA!$DR$46</f>
        <v>0</v>
      </c>
      <c r="D487" s="2">
        <f>ChartDataA!$DR$47</f>
        <v>6.3094380000000001</v>
      </c>
      <c r="E487" s="2">
        <f>ChartDataA!$DR$48</f>
        <v>0.28276099999999998</v>
      </c>
      <c r="F487" s="2">
        <f>ChartDataA!$DR$49</f>
        <v>1.301334</v>
      </c>
      <c r="G487" s="2">
        <f>ChartDataA!$DR$50</f>
        <v>2.488934</v>
      </c>
      <c r="H487" s="2">
        <f>ChartDataA!$DR$51</f>
        <v>2.9E-5</v>
      </c>
      <c r="I487" s="2">
        <f>ChartDataA!$DR$52</f>
        <v>0.57627899999999954</v>
      </c>
    </row>
    <row r="488" spans="1:9">
      <c r="B488" s="2">
        <f>ChartDataA!$DS$45</f>
        <v>0.98163199999999995</v>
      </c>
      <c r="C488" s="2">
        <f>ChartDataA!$DS$46</f>
        <v>0</v>
      </c>
      <c r="D488" s="2">
        <f>ChartDataA!$DS$47</f>
        <v>6.2914459999999996</v>
      </c>
      <c r="E488" s="2">
        <f>ChartDataA!$DS$48</f>
        <v>0.27996699999999997</v>
      </c>
      <c r="F488" s="2">
        <f>ChartDataA!$DS$49</f>
        <v>1.360905</v>
      </c>
      <c r="G488" s="2">
        <f>ChartDataA!$DS$50</f>
        <v>2.3373699999999999</v>
      </c>
      <c r="H488" s="2">
        <f>ChartDataA!$DS$51</f>
        <v>2.9E-5</v>
      </c>
      <c r="I488" s="2">
        <f>ChartDataA!$DS$52</f>
        <v>0.5706540000000011</v>
      </c>
    </row>
    <row r="489" spans="1:9">
      <c r="B489" s="2">
        <f>ChartDataA!$DT$45</f>
        <v>0.70124999999999993</v>
      </c>
      <c r="C489" s="2">
        <f>ChartDataA!$DT$46</f>
        <v>1.753E-3</v>
      </c>
      <c r="D489" s="2">
        <f>ChartDataA!$DT$47</f>
        <v>6.2589929999999994</v>
      </c>
      <c r="E489" s="2">
        <f>ChartDataA!$DT$48</f>
        <v>0.27975800000000001</v>
      </c>
      <c r="F489" s="2">
        <f>ChartDataA!$DT$49</f>
        <v>1.284286</v>
      </c>
      <c r="G489" s="2">
        <f>ChartDataA!$DT$50</f>
        <v>2.191656</v>
      </c>
      <c r="H489" s="2">
        <f>ChartDataA!$DT$51</f>
        <v>2.9E-5</v>
      </c>
      <c r="I489" s="2">
        <f>ChartDataA!$DT$52</f>
        <v>0.58571400000000118</v>
      </c>
    </row>
    <row r="490" spans="1:9">
      <c r="B490" s="2">
        <f>ChartDataA!$DU$45</f>
        <v>0.66025599999999995</v>
      </c>
      <c r="C490" s="2">
        <f>ChartDataA!$DU$46</f>
        <v>1.753E-3</v>
      </c>
      <c r="D490" s="2">
        <f>ChartDataA!$DU$47</f>
        <v>6.0211350000000001</v>
      </c>
      <c r="E490" s="2">
        <f>ChartDataA!$DU$48</f>
        <v>0.27000999999999997</v>
      </c>
      <c r="F490" s="2">
        <f>ChartDataA!$DU$49</f>
        <v>1.2796069999999999</v>
      </c>
      <c r="G490" s="2">
        <f>ChartDataA!$DU$50</f>
        <v>2.1682190000000001</v>
      </c>
      <c r="H490" s="2">
        <f>ChartDataA!$DU$51</f>
        <v>4.3999999999999999E-5</v>
      </c>
      <c r="I490" s="2">
        <f>ChartDataA!$DU$52</f>
        <v>0.63742099999999802</v>
      </c>
    </row>
    <row r="491" spans="1:9">
      <c r="B491" s="2">
        <f>ChartDataA!$DV$45</f>
        <v>0.62788100000000002</v>
      </c>
      <c r="C491" s="2">
        <f>ChartDataA!$DV$46</f>
        <v>1.753E-3</v>
      </c>
      <c r="D491" s="2">
        <f>ChartDataA!$DV$47</f>
        <v>5.6806979999999996</v>
      </c>
      <c r="E491" s="2">
        <f>ChartDataA!$DV$48</f>
        <v>0.27692600000000001</v>
      </c>
      <c r="F491" s="2">
        <f>ChartDataA!$DV$49</f>
        <v>1.32358</v>
      </c>
      <c r="G491" s="2">
        <f>ChartDataA!$DV$50</f>
        <v>2.328478</v>
      </c>
      <c r="H491" s="2">
        <f>ChartDataA!$DV$51</f>
        <v>4.3999999999999999E-5</v>
      </c>
      <c r="I491" s="2">
        <f>ChartDataA!$DV$52</f>
        <v>0.59215099999999943</v>
      </c>
    </row>
    <row r="492" spans="1:9">
      <c r="B492" s="2">
        <f>ChartDataA!$DW$45</f>
        <v>0.64950799999999997</v>
      </c>
      <c r="C492" s="2">
        <f>ChartDataA!$DW$46</f>
        <v>1.753E-3</v>
      </c>
      <c r="D492" s="2">
        <f>ChartDataA!$DW$47</f>
        <v>5.4690889999999994</v>
      </c>
      <c r="E492" s="2">
        <f>ChartDataA!$DW$48</f>
        <v>0.27668699999999996</v>
      </c>
      <c r="F492" s="2">
        <f>ChartDataA!$DW$49</f>
        <v>1.359448</v>
      </c>
      <c r="G492" s="2">
        <f>ChartDataA!$DW$50</f>
        <v>2.4371239999999998</v>
      </c>
      <c r="H492" s="2">
        <f>ChartDataA!$DW$51</f>
        <v>4.3999999999999999E-5</v>
      </c>
      <c r="I492" s="2">
        <f>ChartDataA!$DW$52</f>
        <v>0.59958699999999787</v>
      </c>
    </row>
    <row r="493" spans="1:9">
      <c r="A493" s="2" t="str">
        <f>ChartDataA!$DX$44</f>
        <v>yt 30 06 2021</v>
      </c>
      <c r="B493" s="2">
        <f>ChartDataA!$DX$45</f>
        <v>0.56637999999999999</v>
      </c>
      <c r="C493" s="2">
        <f>ChartDataA!$DX$46</f>
        <v>1.761E-3</v>
      </c>
      <c r="D493" s="2">
        <f>ChartDataA!$DX$47</f>
        <v>5.1475019999999994</v>
      </c>
      <c r="E493" s="2">
        <f>ChartDataA!$DX$48</f>
        <v>0.27235100000000001</v>
      </c>
      <c r="F493" s="2">
        <f>ChartDataA!$DX$49</f>
        <v>1.422193</v>
      </c>
      <c r="G493" s="2">
        <f>ChartDataA!$DX$50</f>
        <v>2.4043969999999999</v>
      </c>
      <c r="H493" s="2">
        <f>ChartDataA!$DX$51</f>
        <v>4.3999999999999999E-5</v>
      </c>
      <c r="I493" s="2">
        <f>ChartDataA!$DX$52</f>
        <v>0.53787599999999891</v>
      </c>
    </row>
    <row r="494" spans="1:9">
      <c r="B494" s="2">
        <f>ChartDataA!$DY$45</f>
        <v>0.56655800000000001</v>
      </c>
      <c r="C494" s="2">
        <f>ChartDataA!$DY$46</f>
        <v>1.761E-3</v>
      </c>
      <c r="D494" s="2">
        <f>ChartDataA!$DY$47</f>
        <v>4.9861149999999999</v>
      </c>
      <c r="E494" s="2">
        <f>ChartDataA!$DY$48</f>
        <v>0.21743499999999999</v>
      </c>
      <c r="F494" s="2">
        <f>ChartDataA!$DY$49</f>
        <v>1.4356409999999999</v>
      </c>
      <c r="G494" s="2">
        <f>ChartDataA!$DY$50</f>
        <v>2.4124689999999998</v>
      </c>
      <c r="H494" s="2">
        <f>ChartDataA!$DY$51</f>
        <v>3.9999999999999996E-5</v>
      </c>
      <c r="I494" s="2">
        <f>ChartDataA!$DY$52</f>
        <v>0.50379399999999919</v>
      </c>
    </row>
    <row r="495" spans="1:9">
      <c r="B495" s="2">
        <f>ChartDataA!$DZ$45</f>
        <v>0.55690499999999998</v>
      </c>
      <c r="C495" s="2">
        <f>ChartDataA!$DZ$46</f>
        <v>1.761E-3</v>
      </c>
      <c r="D495" s="2">
        <f>ChartDataA!$DZ$47</f>
        <v>4.8613429999999997</v>
      </c>
      <c r="E495" s="2">
        <f>ChartDataA!$DZ$48</f>
        <v>0.15065999999999999</v>
      </c>
      <c r="F495" s="2">
        <f>ChartDataA!$DZ$49</f>
        <v>1.4532989999999999</v>
      </c>
      <c r="G495" s="2">
        <f>ChartDataA!$DZ$50</f>
        <v>2.46129</v>
      </c>
      <c r="H495" s="2">
        <f>ChartDataA!$DZ$51</f>
        <v>3.9999999999999996E-5</v>
      </c>
      <c r="I495" s="2">
        <f>ChartDataA!$DZ$52</f>
        <v>0.60462700000000069</v>
      </c>
    </row>
    <row r="496" spans="1:9">
      <c r="B496" s="2">
        <f>ChartDataA!$EA$45</f>
        <v>0.67465799999999998</v>
      </c>
      <c r="C496" s="2">
        <f>ChartDataA!$EA$46</f>
        <v>1.761E-3</v>
      </c>
      <c r="D496" s="2">
        <f>ChartDataA!$EA$47</f>
        <v>4.7696420000000002</v>
      </c>
      <c r="E496" s="2">
        <f>ChartDataA!$EA$48</f>
        <v>3.5216999999999998E-2</v>
      </c>
      <c r="F496" s="2">
        <f>ChartDataA!$EA$49</f>
        <v>1.490866</v>
      </c>
      <c r="G496" s="2">
        <f>ChartDataA!$EA$50</f>
        <v>2.4433750000000001</v>
      </c>
      <c r="H496" s="2">
        <f>ChartDataA!$EA$51</f>
        <v>7.7999999999999999E-5</v>
      </c>
      <c r="I496" s="2">
        <f>ChartDataA!$EA$52</f>
        <v>0.59534299999999796</v>
      </c>
    </row>
    <row r="497" spans="1:9">
      <c r="B497" s="2">
        <f>ChartDataA!$EB$45</f>
        <v>0.66212499999999996</v>
      </c>
      <c r="C497" s="2">
        <f>ChartDataA!$EB$46</f>
        <v>1.761E-3</v>
      </c>
      <c r="D497" s="2">
        <f>ChartDataA!$EB$47</f>
        <v>4.7563399999999998</v>
      </c>
      <c r="E497" s="2">
        <f>ChartDataA!$EB$48</f>
        <v>1.9973999999999999E-2</v>
      </c>
      <c r="F497" s="2">
        <f>ChartDataA!$EB$49</f>
        <v>1.5634649999999999</v>
      </c>
      <c r="G497" s="2">
        <f>ChartDataA!$EB$50</f>
        <v>2.3687100000000001</v>
      </c>
      <c r="H497" s="2">
        <f>ChartDataA!$EB$51</f>
        <v>7.7999999999999999E-5</v>
      </c>
      <c r="I497" s="2">
        <f>ChartDataA!$EB$52</f>
        <v>0.61951799999999935</v>
      </c>
    </row>
    <row r="498" spans="1:9">
      <c r="B498" s="2">
        <f>ChartDataA!$EC$45</f>
        <v>0.69534899999999999</v>
      </c>
      <c r="C498" s="2">
        <f>ChartDataA!$EC$46</f>
        <v>1.761E-3</v>
      </c>
      <c r="D498" s="2">
        <f>ChartDataA!$EC$47</f>
        <v>4.7230989999999995</v>
      </c>
      <c r="E498" s="2">
        <f>ChartDataA!$EC$48</f>
        <v>2.4343999999999998E-2</v>
      </c>
      <c r="F498" s="2">
        <f>ChartDataA!$EC$49</f>
        <v>1.6246529999999999</v>
      </c>
      <c r="G498" s="2">
        <f>ChartDataA!$EC$50</f>
        <v>2.4706189999999997</v>
      </c>
      <c r="H498" s="2">
        <f>ChartDataA!$EC$51</f>
        <v>7.7999999999999999E-5</v>
      </c>
      <c r="I498" s="2">
        <f>ChartDataA!$EC$52</f>
        <v>0.59291200000000188</v>
      </c>
    </row>
    <row r="499" spans="1:9">
      <c r="A499" s="2" t="str">
        <f>ChartDataA!$ED$44</f>
        <v>yt 31 12 2021</v>
      </c>
      <c r="B499" s="2">
        <f>ChartDataA!$ED$45</f>
        <v>0.60454399999999997</v>
      </c>
      <c r="C499" s="2">
        <f>ChartDataA!$ED$46</f>
        <v>1.761E-3</v>
      </c>
      <c r="D499" s="2">
        <f>ChartDataA!$ED$47</f>
        <v>4.7050869999999998</v>
      </c>
      <c r="E499" s="2">
        <f>ChartDataA!$ED$48</f>
        <v>2.0532999999999999E-2</v>
      </c>
      <c r="F499" s="2">
        <f>ChartDataA!$ED$49</f>
        <v>1.622938</v>
      </c>
      <c r="G499" s="2">
        <f>ChartDataA!$ED$50</f>
        <v>2.5841240000000001</v>
      </c>
      <c r="H499" s="2">
        <f>ChartDataA!$ED$51</f>
        <v>5.6999999999999996E-5</v>
      </c>
      <c r="I499" s="2">
        <f>ChartDataA!$ED$52</f>
        <v>0.68489800000000045</v>
      </c>
    </row>
    <row r="500" spans="1:9">
      <c r="B500" s="2">
        <f>ChartDataA!$EE$45</f>
        <v>0.58179700000000001</v>
      </c>
      <c r="C500" s="2">
        <f>ChartDataA!$EE$46</f>
        <v>1.761E-3</v>
      </c>
      <c r="D500" s="2">
        <f>ChartDataA!$EE$47</f>
        <v>4.802079</v>
      </c>
      <c r="E500" s="2">
        <f>ChartDataA!$EE$48</f>
        <v>2.0527999999999998E-2</v>
      </c>
      <c r="F500" s="2">
        <f>ChartDataA!$EE$49</f>
        <v>1.589264</v>
      </c>
      <c r="G500" s="2">
        <f>ChartDataA!$EE$50</f>
        <v>2.862654</v>
      </c>
      <c r="H500" s="2">
        <f>ChartDataA!$EE$51</f>
        <v>5.8999999999999998E-5</v>
      </c>
      <c r="I500" s="2">
        <f>ChartDataA!$EE$52</f>
        <v>0.7294799999999988</v>
      </c>
    </row>
    <row r="501" spans="1:9">
      <c r="B501" s="2">
        <f>ChartDataA!$EF$45</f>
        <v>0.61225799999999997</v>
      </c>
      <c r="C501" s="2">
        <f>ChartDataA!$EF$46</f>
        <v>7.9999999999999996E-6</v>
      </c>
      <c r="D501" s="2">
        <f>ChartDataA!$EF$47</f>
        <v>4.8949489999999996</v>
      </c>
      <c r="E501" s="2">
        <f>ChartDataA!$EF$48</f>
        <v>2.0461E-2</v>
      </c>
      <c r="F501" s="2">
        <f>ChartDataA!$EF$49</f>
        <v>1.6907749999999999</v>
      </c>
      <c r="G501" s="2">
        <f>ChartDataA!$EF$50</f>
        <v>3.1648669999999997</v>
      </c>
      <c r="H501" s="2">
        <f>ChartDataA!$EF$51</f>
        <v>5.8999999999999998E-5</v>
      </c>
      <c r="I501" s="2">
        <f>ChartDataA!$EF$52</f>
        <v>0.70632600000000068</v>
      </c>
    </row>
    <row r="502" spans="1:9">
      <c r="B502" s="2">
        <f>ChartDataA!$EG$45</f>
        <v>0.61687799999999993</v>
      </c>
      <c r="C502" s="2">
        <f>ChartDataA!$EG$46</f>
        <v>1.1E-5</v>
      </c>
      <c r="D502" s="2">
        <f>ChartDataA!$EG$47</f>
        <v>4.9584979999999996</v>
      </c>
      <c r="E502" s="2">
        <f>ChartDataA!$EG$48</f>
        <v>2.2263999999999999E-2</v>
      </c>
      <c r="F502" s="2">
        <f>ChartDataA!$EG$49</f>
        <v>1.6345959999999999</v>
      </c>
      <c r="G502" s="2">
        <f>ChartDataA!$EG$50</f>
        <v>3.2744409999999999</v>
      </c>
      <c r="H502" s="2">
        <f>ChartDataA!$EG$51</f>
        <v>4.3999999999999999E-5</v>
      </c>
      <c r="I502" s="2">
        <f>ChartDataA!$EG$52</f>
        <v>0.65123599999999904</v>
      </c>
    </row>
    <row r="503" spans="1:9">
      <c r="B503" s="2">
        <f>ChartDataA!$EH$45</f>
        <v>0.58598299999999992</v>
      </c>
      <c r="C503" s="2">
        <f>ChartDataA!$EH$46</f>
        <v>0.12997699999999998</v>
      </c>
      <c r="D503" s="2">
        <f>ChartDataA!$EH$47</f>
        <v>5.0680069999999997</v>
      </c>
      <c r="E503" s="2">
        <f>ChartDataA!$EH$48</f>
        <v>1.3344999999999999E-2</v>
      </c>
      <c r="F503" s="2">
        <f>ChartDataA!$EH$49</f>
        <v>1.6458839999999999</v>
      </c>
      <c r="G503" s="2">
        <f>ChartDataA!$EH$50</f>
        <v>3.476213</v>
      </c>
      <c r="H503" s="2">
        <f>ChartDataA!$EH$51</f>
        <v>4.3999999999999999E-5</v>
      </c>
      <c r="I503" s="2">
        <f>ChartDataA!$EH$52</f>
        <v>0.80435699999999954</v>
      </c>
    </row>
    <row r="504" spans="1:9">
      <c r="B504" s="2">
        <f>ChartDataA!$EI$45</f>
        <v>0.59274300000000002</v>
      </c>
      <c r="C504" s="2">
        <f>ChartDataA!$EI$46</f>
        <v>0.12997699999999998</v>
      </c>
      <c r="D504" s="2">
        <f>ChartDataA!$EI$47</f>
        <v>5.2411209999999997</v>
      </c>
      <c r="E504" s="2">
        <f>ChartDataA!$EI$48</f>
        <v>1.5717999999999999E-2</v>
      </c>
      <c r="F504" s="2">
        <f>ChartDataA!$EI$49</f>
        <v>1.6719789999999999</v>
      </c>
      <c r="G504" s="2">
        <f>ChartDataA!$EI$50</f>
        <v>3.728837</v>
      </c>
      <c r="H504" s="2">
        <f>ChartDataA!$EI$51</f>
        <v>4.3999999999999999E-5</v>
      </c>
      <c r="I504" s="2">
        <f>ChartDataA!$EI$52</f>
        <v>0.75746299999999778</v>
      </c>
    </row>
    <row r="505" spans="1:9">
      <c r="A505" s="2" t="str">
        <f>ChartDataA!$EJ$44</f>
        <v>yt 30 06 2022</v>
      </c>
      <c r="B505" s="2">
        <f>ChartDataA!$EJ$45</f>
        <v>0.57252599999999998</v>
      </c>
      <c r="C505" s="2">
        <f>ChartDataA!$EJ$46</f>
        <v>0.14593699999999998</v>
      </c>
      <c r="D505" s="2">
        <f>ChartDataA!$EJ$47</f>
        <v>5.5741389999999997</v>
      </c>
      <c r="E505" s="2">
        <f>ChartDataA!$EJ$48</f>
        <v>1.5646999999999998E-2</v>
      </c>
      <c r="F505" s="2">
        <f>ChartDataA!$EJ$49</f>
        <v>1.6883079999999999</v>
      </c>
      <c r="G505" s="2">
        <f>ChartDataA!$EJ$50</f>
        <v>3.9001299999999999</v>
      </c>
      <c r="H505" s="2">
        <f>ChartDataA!$EJ$51</f>
        <v>5.4059999999999993E-3</v>
      </c>
      <c r="I505" s="2">
        <f>ChartDataA!$EJ$52</f>
        <v>0.78580199999999856</v>
      </c>
    </row>
    <row r="506" spans="1:9">
      <c r="B506" s="2">
        <f>ChartDataA!$EK$45</f>
        <v>0.558755</v>
      </c>
      <c r="C506" s="2">
        <f>ChartDataA!$EK$46</f>
        <v>0.14593699999999998</v>
      </c>
      <c r="D506" s="2">
        <f>ChartDataA!$EK$47</f>
        <v>5.7236799999999999</v>
      </c>
      <c r="E506" s="2">
        <f>ChartDataA!$EK$48</f>
        <v>1.0185E-2</v>
      </c>
      <c r="F506" s="2">
        <f>ChartDataA!$EK$49</f>
        <v>1.691487</v>
      </c>
      <c r="G506" s="2">
        <f>ChartDataA!$EK$50</f>
        <v>4.0866530000000001</v>
      </c>
      <c r="H506" s="2">
        <f>ChartDataA!$EK$51</f>
        <v>5.4019999999999997E-3</v>
      </c>
      <c r="I506" s="2">
        <f>ChartDataA!$EK$52</f>
        <v>0.76843099999999964</v>
      </c>
    </row>
    <row r="507" spans="1:9">
      <c r="B507" s="2">
        <f>ChartDataA!$EL$45</f>
        <v>0.56079299999999999</v>
      </c>
      <c r="C507" s="2">
        <f>ChartDataA!$EL$46</f>
        <v>0.14593699999999998</v>
      </c>
      <c r="D507" s="2">
        <f>ChartDataA!$EL$47</f>
        <v>5.8885239999999994</v>
      </c>
      <c r="E507" s="2">
        <f>ChartDataA!$EL$48</f>
        <v>1.1448999999999999E-2</v>
      </c>
      <c r="F507" s="2">
        <f>ChartDataA!$EL$49</f>
        <v>1.6185099999999999</v>
      </c>
      <c r="G507" s="2">
        <f>ChartDataA!$EL$50</f>
        <v>4.1846930000000002</v>
      </c>
      <c r="H507" s="2">
        <f>ChartDataA!$EL$51</f>
        <v>5.4019999999999997E-3</v>
      </c>
      <c r="I507" s="2">
        <f>ChartDataA!$EL$52</f>
        <v>0.66294300000000028</v>
      </c>
    </row>
    <row r="508" spans="1:9">
      <c r="B508" s="2">
        <f>ChartDataA!$EM$45</f>
        <v>0.47710599999999997</v>
      </c>
      <c r="C508" s="2">
        <f>ChartDataA!$EM$46</f>
        <v>0.14593699999999998</v>
      </c>
      <c r="D508" s="2">
        <f>ChartDataA!$EM$47</f>
        <v>6.1202699999999997</v>
      </c>
      <c r="E508" s="2">
        <f>ChartDataA!$EM$48</f>
        <v>1.1477999999999999E-2</v>
      </c>
      <c r="F508" s="2">
        <f>ChartDataA!$EM$49</f>
        <v>1.549323</v>
      </c>
      <c r="G508" s="2">
        <f>ChartDataA!$EM$50</f>
        <v>4.3654869999999999</v>
      </c>
      <c r="H508" s="2">
        <f>ChartDataA!$EM$51</f>
        <v>5.3639999999999998E-3</v>
      </c>
      <c r="I508" s="2">
        <f>ChartDataA!$EM$52</f>
        <v>0.65245099999999745</v>
      </c>
    </row>
    <row r="509" spans="1:9">
      <c r="B509" s="2">
        <f>ChartDataA!$EN$45</f>
        <v>0.45402699999999996</v>
      </c>
      <c r="C509" s="2">
        <f>ChartDataA!$EN$46</f>
        <v>0.14593699999999998</v>
      </c>
      <c r="D509" s="2">
        <f>ChartDataA!$EN$47</f>
        <v>6.1246199999999993</v>
      </c>
      <c r="E509" s="2">
        <f>ChartDataA!$EN$48</f>
        <v>1.44E-2</v>
      </c>
      <c r="F509" s="2">
        <f>ChartDataA!$EN$49</f>
        <v>1.457239</v>
      </c>
      <c r="G509" s="2">
        <f>ChartDataA!$EN$50</f>
        <v>4.5561419999999995</v>
      </c>
      <c r="H509" s="2">
        <f>ChartDataA!$EN$51</f>
        <v>5.3639999999999998E-3</v>
      </c>
      <c r="I509" s="2">
        <f>ChartDataA!$EN$52</f>
        <v>0.61584200000000067</v>
      </c>
    </row>
    <row r="510" spans="1:9">
      <c r="B510" s="2">
        <f>ChartDataA!$EO$45</f>
        <v>0.46992200000000001</v>
      </c>
      <c r="C510" s="2">
        <f>ChartDataA!$EO$46</f>
        <v>0.14593699999999998</v>
      </c>
      <c r="D510" s="2">
        <f>ChartDataA!$EO$47</f>
        <v>6.1291399999999996</v>
      </c>
      <c r="E510" s="2">
        <f>ChartDataA!$EO$48</f>
        <v>1.1488999999999999E-2</v>
      </c>
      <c r="F510" s="2">
        <f>ChartDataA!$EO$49</f>
        <v>1.3034019999999999</v>
      </c>
      <c r="G510" s="2">
        <f>ChartDataA!$EO$50</f>
        <v>4.7408969999999995</v>
      </c>
      <c r="H510" s="2">
        <f>ChartDataA!$EO$51</f>
        <v>0.312303</v>
      </c>
      <c r="I510" s="2">
        <f>ChartDataA!$EO$52</f>
        <v>0.54640700000000031</v>
      </c>
    </row>
    <row r="511" spans="1:9">
      <c r="A511" s="2" t="str">
        <f>ChartDataA!$EP$44</f>
        <v>yt 31 12 2022</v>
      </c>
      <c r="B511" s="2">
        <f>ChartDataA!$EP$45</f>
        <v>0.52598299999999998</v>
      </c>
      <c r="C511" s="2">
        <f>ChartDataA!$EP$46</f>
        <v>0.14593699999999998</v>
      </c>
      <c r="D511" s="2">
        <f>ChartDataA!$EP$47</f>
        <v>6.0427010000000001</v>
      </c>
      <c r="E511" s="2">
        <f>ChartDataA!$EP$48</f>
        <v>1.1743999999999999E-2</v>
      </c>
      <c r="F511" s="2">
        <f>ChartDataA!$EP$49</f>
        <v>1.2197019999999998</v>
      </c>
      <c r="G511" s="2">
        <f>ChartDataA!$EP$50</f>
        <v>4.8316400000000002</v>
      </c>
      <c r="H511" s="2">
        <f>ChartDataA!$EP$51</f>
        <v>0.62096899999999999</v>
      </c>
      <c r="I511" s="2">
        <f>ChartDataA!$EP$52</f>
        <v>0.46295099999999856</v>
      </c>
    </row>
    <row r="512" spans="1:9">
      <c r="B512" s="2">
        <f>ChartDataA!$EQ$45</f>
        <v>0.46781899999999998</v>
      </c>
      <c r="C512" s="2">
        <f>ChartDataA!$EQ$46</f>
        <v>0.14593699999999998</v>
      </c>
      <c r="D512" s="2">
        <f>ChartDataA!$EQ$47</f>
        <v>5.9799619999999996</v>
      </c>
      <c r="E512" s="2">
        <f>ChartDataA!$EQ$48</f>
        <v>2.7888999999999997E-2</v>
      </c>
      <c r="F512" s="2">
        <f>ChartDataA!$EQ$49</f>
        <v>1.2157559999999998</v>
      </c>
      <c r="G512" s="2">
        <f>ChartDataA!$EQ$50</f>
        <v>4.8234089999999998</v>
      </c>
      <c r="H512" s="2">
        <f>ChartDataA!$EQ$51</f>
        <v>0.63061599999999995</v>
      </c>
      <c r="I512" s="2">
        <f>ChartDataA!$EQ$52</f>
        <v>0.41325199999999995</v>
      </c>
    </row>
    <row r="513" spans="1:9">
      <c r="B513" s="2">
        <f>ChartDataA!$ER$45</f>
        <v>0.48966199999999999</v>
      </c>
      <c r="C513" s="2">
        <f>ChartDataA!$ER$46</f>
        <v>0.14593699999999998</v>
      </c>
      <c r="D513" s="2">
        <f>ChartDataA!$ER$47</f>
        <v>5.9988589999999995</v>
      </c>
      <c r="E513" s="2">
        <f>ChartDataA!$ER$48</f>
        <v>2.9492999999999998E-2</v>
      </c>
      <c r="F513" s="2">
        <f>ChartDataA!$ER$49</f>
        <v>1.116865</v>
      </c>
      <c r="G513" s="2">
        <f>ChartDataA!$ER$50</f>
        <v>4.830241</v>
      </c>
      <c r="H513" s="2">
        <f>ChartDataA!$ER$51</f>
        <v>0.63061599999999995</v>
      </c>
      <c r="I513" s="2">
        <f>ChartDataA!$ER$52</f>
        <v>0.39200899999999983</v>
      </c>
    </row>
    <row r="514" spans="1:9">
      <c r="B514" s="2">
        <f>ChartDataA!$ES$45</f>
        <v>0.51461000000000001</v>
      </c>
      <c r="C514" s="2">
        <f>ChartDataA!$ES$46</f>
        <v>0.14593399999999998</v>
      </c>
      <c r="D514" s="2">
        <f>ChartDataA!$ES$47</f>
        <v>5.9570369999999997</v>
      </c>
      <c r="E514" s="2">
        <f>ChartDataA!$ES$48</f>
        <v>2.7822E-2</v>
      </c>
      <c r="F514" s="2">
        <f>ChartDataA!$ES$49</f>
        <v>1.0568679999999999</v>
      </c>
      <c r="G514" s="2">
        <f>ChartDataA!$ES$50</f>
        <v>4.9292759999999998</v>
      </c>
      <c r="H514" s="2">
        <f>ChartDataA!$ES$51</f>
        <v>0.63061599999999995</v>
      </c>
      <c r="I514" s="2">
        <f>ChartDataA!$ES$52</f>
        <v>0.42902899999999988</v>
      </c>
    </row>
    <row r="515" spans="1:9">
      <c r="B515" s="2">
        <f>ChartDataA!$ET$45</f>
        <v>0.505575</v>
      </c>
      <c r="C515" s="2">
        <f>ChartDataA!$ET$46</f>
        <v>1.5968E-2</v>
      </c>
      <c r="D515" s="2">
        <f>ChartDataA!$ET$47</f>
        <v>5.8243159999999996</v>
      </c>
      <c r="E515" s="2">
        <f>ChartDataA!$ET$48</f>
        <v>2.8600999999999998E-2</v>
      </c>
      <c r="F515" s="2">
        <f>ChartDataA!$ET$49</f>
        <v>0.97174699999999992</v>
      </c>
      <c r="G515" s="2">
        <f>ChartDataA!$ET$50</f>
        <v>4.8582039999999997</v>
      </c>
      <c r="H515" s="2">
        <f>ChartDataA!$ET$51</f>
        <v>1.2169099999999999</v>
      </c>
      <c r="I515" s="2">
        <f>ChartDataA!$ET$52</f>
        <v>0.35775699999999944</v>
      </c>
    </row>
    <row r="516" spans="1:9">
      <c r="B516" s="2">
        <f>ChartDataA!$EU$45</f>
        <v>0.48977899999999996</v>
      </c>
      <c r="C516" s="2">
        <f>ChartDataA!$EU$46</f>
        <v>1.398101</v>
      </c>
      <c r="D516" s="2">
        <f>ChartDataA!$EU$47</f>
        <v>5.5868669999999998</v>
      </c>
      <c r="E516" s="2">
        <f>ChartDataA!$EU$48</f>
        <v>2.6269999999999998E-2</v>
      </c>
      <c r="F516" s="2">
        <f>ChartDataA!$EU$49</f>
        <v>0.942639</v>
      </c>
      <c r="G516" s="2">
        <f>ChartDataA!$EU$50</f>
        <v>4.7264049999999997</v>
      </c>
      <c r="H516" s="2">
        <f>ChartDataA!$EU$51</f>
        <v>3.0965400000000001</v>
      </c>
      <c r="I516" s="2">
        <f>ChartDataA!$EU$52</f>
        <v>1.9584790000000005</v>
      </c>
    </row>
    <row r="517" spans="1:9">
      <c r="A517" s="2" t="str">
        <f>ChartDataA!$EV$44</f>
        <v>yt 30 06 2023</v>
      </c>
      <c r="B517" s="2">
        <f>ChartDataA!$EV$45</f>
        <v>0.51854299999999998</v>
      </c>
      <c r="C517" s="2">
        <f>ChartDataA!$EV$46</f>
        <v>1.3821329999999998</v>
      </c>
      <c r="D517" s="2">
        <f>ChartDataA!$EV$47</f>
        <v>5.0776459999999997</v>
      </c>
      <c r="E517" s="2">
        <f>ChartDataA!$EV$48</f>
        <v>2.9977999999999998E-2</v>
      </c>
      <c r="F517" s="2">
        <f>ChartDataA!$EV$49</f>
        <v>0.82510299999999992</v>
      </c>
      <c r="G517" s="2">
        <f>ChartDataA!$EV$50</f>
        <v>4.666976</v>
      </c>
      <c r="H517" s="2">
        <f>ChartDataA!$EV$51</f>
        <v>3.1766889999999997</v>
      </c>
      <c r="I517" s="2">
        <f>ChartDataA!$EV$52</f>
        <v>2.2054010000000002</v>
      </c>
    </row>
    <row r="518" spans="1:9">
      <c r="B518" s="2">
        <f>ChartDataA!$EW$45</f>
        <v>0.50659599999999994</v>
      </c>
      <c r="C518" s="2">
        <f>ChartDataA!$EW$46</f>
        <v>1.382206</v>
      </c>
      <c r="D518" s="2">
        <f>ChartDataA!$EW$47</f>
        <v>4.6787679999999998</v>
      </c>
      <c r="E518" s="2">
        <f>ChartDataA!$EW$48</f>
        <v>6.9636999999999991E-2</v>
      </c>
      <c r="F518" s="2">
        <f>ChartDataA!$EW$49</f>
        <v>0.763764</v>
      </c>
      <c r="G518" s="2">
        <f>ChartDataA!$EW$50</f>
        <v>4.6385829999999997</v>
      </c>
      <c r="H518" s="2">
        <f>ChartDataA!$EW$51</f>
        <v>3.1766889999999997</v>
      </c>
      <c r="I518" s="2">
        <f>ChartDataA!$EW$52</f>
        <v>2.2764289999999985</v>
      </c>
    </row>
    <row r="519" spans="1:9">
      <c r="B519" s="2">
        <f>ChartDataA!$EX$45</f>
        <v>0.52453899999999998</v>
      </c>
      <c r="C519" s="2">
        <f>ChartDataA!$EX$46</f>
        <v>1.382206</v>
      </c>
      <c r="D519" s="2">
        <f>ChartDataA!$EX$47</f>
        <v>4.4949819999999994</v>
      </c>
      <c r="E519" s="2">
        <f>ChartDataA!$EX$48</f>
        <v>7.2584999999999997E-2</v>
      </c>
      <c r="F519" s="2">
        <f>ChartDataA!$EX$49</f>
        <v>0.72889099999999996</v>
      </c>
      <c r="G519" s="2">
        <f>ChartDataA!$EX$50</f>
        <v>4.5008530000000002</v>
      </c>
      <c r="H519" s="2">
        <f>ChartDataA!$EX$51</f>
        <v>3.1767019999999997</v>
      </c>
      <c r="I519" s="2">
        <f>ChartDataA!$EX$52</f>
        <v>2.7128870000000003</v>
      </c>
    </row>
    <row r="520" spans="1:9">
      <c r="B520" s="2">
        <f>ChartDataA!$EY$45</f>
        <v>0.47806699999999996</v>
      </c>
      <c r="C520" s="2">
        <f>ChartDataA!$EY$46</f>
        <v>1.385834</v>
      </c>
      <c r="D520" s="2">
        <f>ChartDataA!$EY$47</f>
        <v>4.1107559999999994</v>
      </c>
      <c r="E520" s="2">
        <f>ChartDataA!$EY$48</f>
        <v>8.9829999999999993E-2</v>
      </c>
      <c r="F520" s="2">
        <f>ChartDataA!$EY$49</f>
        <v>0.72429299999999996</v>
      </c>
      <c r="G520" s="2">
        <f>ChartDataA!$EY$50</f>
        <v>4.5779689999999995</v>
      </c>
      <c r="H520" s="2">
        <f>ChartDataA!$EY$51</f>
        <v>3.1767019999999997</v>
      </c>
      <c r="I520" s="2">
        <f>ChartDataA!$EY$52</f>
        <v>2.7850180000000009</v>
      </c>
    </row>
    <row r="521" spans="1:9">
      <c r="B521" s="2">
        <f>ChartDataA!$EZ$45</f>
        <v>0.471244</v>
      </c>
      <c r="C521" s="2">
        <f>ChartDataA!$EZ$46</f>
        <v>1.385834</v>
      </c>
      <c r="D521" s="2">
        <f>ChartDataA!$EZ$47</f>
        <v>3.961824</v>
      </c>
      <c r="E521" s="2">
        <f>ChartDataA!$EZ$48</f>
        <v>9.329599999999999E-2</v>
      </c>
      <c r="F521" s="2">
        <f>ChartDataA!$EZ$49</f>
        <v>0.73370399999999991</v>
      </c>
      <c r="G521" s="2">
        <f>ChartDataA!$EZ$50</f>
        <v>4.644101</v>
      </c>
      <c r="H521" s="2">
        <f>ChartDataA!$EZ$51</f>
        <v>3.6006399999999998</v>
      </c>
      <c r="I521" s="2">
        <f>ChartDataA!$EZ$52</f>
        <v>2.8157389999999989</v>
      </c>
    </row>
    <row r="522" spans="1:9">
      <c r="B522" s="2">
        <f>ChartDataA!$FA$45</f>
        <v>0.477939</v>
      </c>
      <c r="C522" s="2">
        <f>ChartDataA!$FA$46</f>
        <v>1.684542</v>
      </c>
      <c r="D522" s="2">
        <f>ChartDataA!$FA$47</f>
        <v>3.830686</v>
      </c>
      <c r="E522" s="2">
        <f>ChartDataA!$FA$48</f>
        <v>0.102966</v>
      </c>
      <c r="F522" s="2">
        <f>ChartDataA!$FA$49</f>
        <v>0.78007399999999993</v>
      </c>
      <c r="G522" s="2">
        <f>ChartDataA!$FA$50</f>
        <v>4.591545</v>
      </c>
      <c r="H522" s="2">
        <f>ChartDataA!$FA$51</f>
        <v>3.6054119999999998</v>
      </c>
      <c r="I522" s="2">
        <f>ChartDataA!$FA$52</f>
        <v>3.455051000000001</v>
      </c>
    </row>
    <row r="523" spans="1:9">
      <c r="A523" s="2" t="str">
        <f>ChartDataA!$FB$44</f>
        <v>yt 31 12 2023</v>
      </c>
      <c r="B523" s="2">
        <f>ChartDataA!$FB$45</f>
        <v>0.43667999999999996</v>
      </c>
      <c r="C523" s="2">
        <f>ChartDataA!$FB$46</f>
        <v>1.68455</v>
      </c>
      <c r="D523" s="2">
        <f>ChartDataA!$FB$47</f>
        <v>3.7354879999999997</v>
      </c>
      <c r="E523" s="2">
        <f>ChartDataA!$FB$48</f>
        <v>0.10678399999999999</v>
      </c>
      <c r="F523" s="2">
        <f>ChartDataA!$FB$49</f>
        <v>0.80312099999999997</v>
      </c>
      <c r="G523" s="2">
        <f>ChartDataA!$FB$50</f>
        <v>4.5758070000000002</v>
      </c>
      <c r="H523" s="2">
        <f>ChartDataA!$FB$51</f>
        <v>3.8887</v>
      </c>
      <c r="I523" s="2">
        <f>ChartDataA!$FB$52</f>
        <v>3.4726520000000001</v>
      </c>
    </row>
    <row r="524" spans="1:9">
      <c r="B524" s="2">
        <f>ChartDataA!$FC$45</f>
        <v>0.47501599999999999</v>
      </c>
      <c r="C524" s="2">
        <f>ChartDataA!$FC$46</f>
        <v>1.6882739999999998</v>
      </c>
      <c r="D524" s="2">
        <f>ChartDataA!$FC$47</f>
        <v>4.0215550000000002</v>
      </c>
      <c r="E524" s="2">
        <f>ChartDataA!$FC$48</f>
        <v>0.107164</v>
      </c>
      <c r="F524" s="2">
        <f>ChartDataA!$FC$49</f>
        <v>0.82977699999999999</v>
      </c>
      <c r="G524" s="2">
        <f>ChartDataA!$FC$50</f>
        <v>4.7740140000000002</v>
      </c>
      <c r="H524" s="2">
        <f>ChartDataA!$FC$51</f>
        <v>4.6007939999999996</v>
      </c>
      <c r="I524" s="2">
        <f>ChartDataA!$FC$52</f>
        <v>3.4991909999999962</v>
      </c>
    </row>
    <row r="525" spans="1:9">
      <c r="B525" s="2">
        <f>ChartDataA!$FD$45</f>
        <v>0.44855799999999996</v>
      </c>
      <c r="C525" s="2">
        <f>ChartDataA!$FD$46</f>
        <v>1.7005819999999998</v>
      </c>
      <c r="D525" s="2">
        <f>ChartDataA!$FD$47</f>
        <v>3.8105129999999998</v>
      </c>
      <c r="E525" s="2">
        <f>ChartDataA!$FD$48</f>
        <v>0.143538</v>
      </c>
      <c r="F525" s="2">
        <f>ChartDataA!$FD$49</f>
        <v>0.86693100000000001</v>
      </c>
      <c r="G525" s="2">
        <f>ChartDataA!$FD$50</f>
        <v>4.837853</v>
      </c>
      <c r="H525" s="2">
        <f>ChartDataA!$FD$51</f>
        <v>5.2210380000000001</v>
      </c>
      <c r="I525" s="2">
        <f>ChartDataA!$FD$52</f>
        <v>4.2787919999999993</v>
      </c>
    </row>
    <row r="526" spans="1:9">
      <c r="B526" s="2">
        <f>ChartDataA!$FE$45</f>
        <v>0.46055299999999999</v>
      </c>
      <c r="C526" s="2">
        <f>ChartDataA!$FE$46</f>
        <v>1.7009559999999999</v>
      </c>
      <c r="D526" s="2">
        <f>ChartDataA!$FE$47</f>
        <v>3.680472</v>
      </c>
      <c r="E526" s="2">
        <f>ChartDataA!$FE$48</f>
        <v>0.14323</v>
      </c>
      <c r="F526" s="2">
        <f>ChartDataA!$FE$49</f>
        <v>0.89887499999999998</v>
      </c>
      <c r="G526" s="2">
        <f>ChartDataA!$FE$50</f>
        <v>5.0524439999999995</v>
      </c>
      <c r="H526" s="2">
        <f>ChartDataA!$FE$51</f>
        <v>6.1468959999999999</v>
      </c>
      <c r="I526" s="2">
        <f>ChartDataA!$FE$52</f>
        <v>4.2726400000000009</v>
      </c>
    </row>
    <row r="527" spans="1:9">
      <c r="B527" s="2">
        <f>ChartDataA!$FF$45</f>
        <v>0.49838899999999997</v>
      </c>
      <c r="C527" s="2">
        <f>ChartDataA!$FF$46</f>
        <v>1.7094929999999999</v>
      </c>
      <c r="D527" s="2">
        <f>ChartDataA!$FF$47</f>
        <v>3.5798829999999997</v>
      </c>
      <c r="E527" s="2">
        <f>ChartDataA!$FF$48</f>
        <v>0.144871</v>
      </c>
      <c r="F527" s="2">
        <f>ChartDataA!$FF$49</f>
        <v>0.92592099999999999</v>
      </c>
      <c r="G527" s="2">
        <f>ChartDataA!$FF$50</f>
        <v>5.1895729999999993</v>
      </c>
      <c r="H527" s="2">
        <f>ChartDataA!$FF$51</f>
        <v>5.5606109999999997</v>
      </c>
      <c r="I527" s="2">
        <f>ChartDataA!$FF$52</f>
        <v>4.6568120000000004</v>
      </c>
    </row>
    <row r="528" spans="1:9">
      <c r="B528" s="2">
        <f>ChartDataA!$FG$45</f>
        <v>0.48287199999999997</v>
      </c>
      <c r="C528" s="2">
        <f>ChartDataA!$FG$46</f>
        <v>0.32736499999999996</v>
      </c>
      <c r="D528" s="2">
        <f>ChartDataA!$FG$47</f>
        <v>3.578452</v>
      </c>
      <c r="E528" s="2">
        <f>ChartDataA!$FG$48</f>
        <v>0.15238499999999999</v>
      </c>
      <c r="F528" s="2">
        <f>ChartDataA!$FG$49</f>
        <v>0.92504900000000001</v>
      </c>
      <c r="G528" s="2">
        <f>ChartDataA!$FG$50</f>
        <v>5.4211299999999998</v>
      </c>
      <c r="H528" s="2">
        <f>ChartDataA!$FG$51</f>
        <v>3.681082</v>
      </c>
      <c r="I528" s="2">
        <f>ChartDataA!$FG$52</f>
        <v>3.4921550000000003</v>
      </c>
    </row>
    <row r="529" spans="1:9">
      <c r="A529" s="2" t="str">
        <f>ChartDataA!$FH$44</f>
        <v>yt 30 06 2024</v>
      </c>
      <c r="B529" s="2">
        <f>ChartDataA!$FH$45</f>
        <v>0.46389199999999997</v>
      </c>
      <c r="C529" s="2">
        <f>ChartDataA!$FH$46</f>
        <v>0.32736499999999996</v>
      </c>
      <c r="D529" s="2">
        <f>ChartDataA!$FH$47</f>
        <v>3.6757039999999996</v>
      </c>
      <c r="E529" s="2">
        <f>ChartDataA!$FH$48</f>
        <v>0.150924</v>
      </c>
      <c r="F529" s="2">
        <f>ChartDataA!$FH$49</f>
        <v>0.91747899999999993</v>
      </c>
      <c r="G529" s="2">
        <f>ChartDataA!$FH$50</f>
        <v>5.6545529999999999</v>
      </c>
      <c r="H529" s="2">
        <f>ChartDataA!$FH$51</f>
        <v>3.5959759999999998</v>
      </c>
      <c r="I529" s="2">
        <f>ChartDataA!$FH$52</f>
        <v>3.3147799999999989</v>
      </c>
    </row>
    <row r="530" spans="1:9">
      <c r="B530" s="2">
        <f>ChartDataA!$FI$45</f>
        <v>0.45033599999999996</v>
      </c>
      <c r="C530" s="2">
        <f>ChartDataA!$FI$46</f>
        <v>0.32729900000000001</v>
      </c>
      <c r="D530" s="2">
        <f>ChartDataA!$FI$47</f>
        <v>3.8782269999999999</v>
      </c>
      <c r="E530" s="2">
        <f>ChartDataA!$FI$48</f>
        <v>0.16650299999999998</v>
      </c>
      <c r="F530" s="2">
        <f>ChartDataA!$FI$49</f>
        <v>0.88855600000000001</v>
      </c>
      <c r="G530" s="2">
        <f>ChartDataA!$FI$50</f>
        <v>5.8358939999999997</v>
      </c>
      <c r="H530" s="2">
        <f>ChartDataA!$FI$51</f>
        <v>3.596705</v>
      </c>
      <c r="I530" s="2">
        <f>ChartDataA!$FI$52</f>
        <v>3.2899270000000023</v>
      </c>
    </row>
    <row r="531" spans="1:9">
      <c r="B531" s="2">
        <f>ChartDataA!$FJ$45</f>
        <v>0.41096299999999997</v>
      </c>
      <c r="C531" s="2">
        <f>ChartDataA!$FJ$46</f>
        <v>0.32729900000000001</v>
      </c>
      <c r="D531" s="2">
        <f>ChartDataA!$FJ$47</f>
        <v>3.7577479999999999</v>
      </c>
      <c r="E531" s="2">
        <f>ChartDataA!$FJ$48</f>
        <v>0.177066</v>
      </c>
      <c r="F531" s="2">
        <f>ChartDataA!$FJ$49</f>
        <v>0.87753399999999993</v>
      </c>
      <c r="G531" s="2">
        <f>ChartDataA!$FJ$50</f>
        <v>5.846921</v>
      </c>
      <c r="H531" s="2">
        <f>ChartDataA!$FJ$51</f>
        <v>3.5969449999999998</v>
      </c>
      <c r="I531" s="2">
        <f>ChartDataA!$FJ$52</f>
        <v>2.9054359999999981</v>
      </c>
    </row>
    <row r="532" spans="1:9">
      <c r="B532" s="2">
        <f>ChartDataA!$FK$45</f>
        <v>0.40020999999999995</v>
      </c>
      <c r="C532" s="2">
        <f>ChartDataA!$FK$46</f>
        <v>0.70119299999999996</v>
      </c>
      <c r="D532" s="2">
        <f>ChartDataA!$FK$47</f>
        <v>3.7111479999999997</v>
      </c>
      <c r="E532" s="2">
        <f>ChartDataA!$FK$48</f>
        <v>0.173434</v>
      </c>
      <c r="F532" s="2">
        <f>ChartDataA!$FK$49</f>
        <v>0.90286599999999995</v>
      </c>
      <c r="G532" s="2">
        <f>ChartDataA!$FK$50</f>
        <v>5.7975539999999999</v>
      </c>
      <c r="H532" s="2">
        <f>ChartDataA!$FK$51</f>
        <v>3.596978</v>
      </c>
      <c r="I532" s="2">
        <f>ChartDataA!$FK$52</f>
        <v>3.2455749999999988</v>
      </c>
    </row>
    <row r="533" spans="1:9">
      <c r="B533" s="2">
        <f>ChartDataA!$FL$45</f>
        <v>0.41052899999999998</v>
      </c>
      <c r="C533" s="2">
        <f>ChartDataA!$FL$46</f>
        <v>1.4371749999999999</v>
      </c>
      <c r="D533" s="2">
        <f>ChartDataA!$FL$47</f>
        <v>3.6267489999999998</v>
      </c>
      <c r="E533" s="2">
        <f>ChartDataA!$FL$48</f>
        <v>0.16853599999999999</v>
      </c>
      <c r="F533" s="2">
        <f>ChartDataA!$FL$49</f>
        <v>0.89689399999999997</v>
      </c>
      <c r="G533" s="2">
        <f>ChartDataA!$FL$50</f>
        <v>6.1309249999999995</v>
      </c>
      <c r="H533" s="2">
        <f>ChartDataA!$FL$51</f>
        <v>3.1731209999999996</v>
      </c>
      <c r="I533" s="2">
        <f>ChartDataA!$FL$52</f>
        <v>4.6097980000000014</v>
      </c>
    </row>
    <row r="534" spans="1:9" hidden="1">
      <c r="B534" s="2">
        <f>ChartDataA!$FM$45</f>
        <v>0.32620499999999997</v>
      </c>
      <c r="C534" s="2">
        <f>ChartDataA!$FM$46</f>
        <v>1.1384669999999999</v>
      </c>
      <c r="D534" s="2">
        <f>ChartDataA!$FM$47</f>
        <v>3.2399559999999998</v>
      </c>
      <c r="E534" s="2">
        <f>ChartDataA!$FM$48</f>
        <v>0.15667699999999998</v>
      </c>
      <c r="F534" s="2">
        <f>ChartDataA!$FM$49</f>
        <v>0.84039599999999992</v>
      </c>
      <c r="G534" s="2">
        <f>ChartDataA!$FM$50</f>
        <v>5.7408349999999997</v>
      </c>
      <c r="H534" s="2">
        <f>ChartDataA!$FM$51</f>
        <v>2.8614099999999998</v>
      </c>
      <c r="I534" s="2">
        <f>ChartDataA!$FM$52</f>
        <v>3.9615130000000001</v>
      </c>
    </row>
    <row r="535" spans="1:9" hidden="1">
      <c r="A535" s="2" t="str">
        <f>ChartDataA!$FN$44</f>
        <v>yt 31 12 2024</v>
      </c>
      <c r="B535" s="2">
        <f>ChartDataA!$FN$45</f>
        <v>0.29431499999999999</v>
      </c>
      <c r="C535" s="2">
        <f>ChartDataA!$FN$46</f>
        <v>1.1384589999999999</v>
      </c>
      <c r="D535" s="2">
        <f>ChartDataA!$FN$47</f>
        <v>3.0285629999999997</v>
      </c>
      <c r="E535" s="2">
        <f>ChartDataA!$FN$48</f>
        <v>0.15260399999999999</v>
      </c>
      <c r="F535" s="2">
        <f>ChartDataA!$FN$49</f>
        <v>0.76918399999999998</v>
      </c>
      <c r="G535" s="2">
        <f>ChartDataA!$FN$50</f>
        <v>5.3943669999999999</v>
      </c>
      <c r="H535" s="2">
        <f>ChartDataA!$FN$51</f>
        <v>2.2694559999999999</v>
      </c>
      <c r="I535" s="2">
        <f>ChartDataA!$FN$52</f>
        <v>3.9280819999999999</v>
      </c>
    </row>
    <row r="536" spans="1:9">
      <c r="A536" s="2"/>
    </row>
    <row r="548" spans="1:9">
      <c r="B548" s="2" t="str">
        <f>ChartDataA!$A$65</f>
        <v>Non EU-27</v>
      </c>
      <c r="C548" s="2" t="str">
        <f>ChartDataA!$A$66</f>
        <v>Denmark</v>
      </c>
      <c r="D548" s="2" t="str">
        <f>ChartDataA!$A$67</f>
        <v>France</v>
      </c>
      <c r="E548" s="2" t="str">
        <f>ChartDataA!$A$68</f>
        <v>Italy</v>
      </c>
      <c r="F548" s="2" t="str">
        <f>ChartDataA!$A$69</f>
        <v>Netherlands</v>
      </c>
      <c r="G548" s="2" t="str">
        <f>ChartDataA!$A$70</f>
        <v>Portugal</v>
      </c>
      <c r="H548" s="2" t="str">
        <f>ChartDataA!$A$71</f>
        <v>Sweden</v>
      </c>
      <c r="I548" s="2" t="str">
        <f>ChartDataA!$A$72</f>
        <v>Other EU-27</v>
      </c>
    </row>
    <row r="549" spans="1:9">
      <c r="A549" s="8" t="str">
        <f>ChartDataA!$B$64</f>
        <v>yt 31 12 2010</v>
      </c>
      <c r="B549" s="2">
        <f>ChartDataA!$B$65</f>
        <v>0.83393200000000001</v>
      </c>
      <c r="C549" s="2">
        <f>ChartDataA!$B$66</f>
        <v>2.4177999999999998E-2</v>
      </c>
      <c r="D549" s="2">
        <f>ChartDataA!$B$67</f>
        <v>4.8926790000000002</v>
      </c>
      <c r="E549" s="2">
        <f>ChartDataA!$B$68</f>
        <v>3.6112799999999998</v>
      </c>
      <c r="F549" s="2">
        <f>ChartDataA!$B$69</f>
        <v>1.2497779999999998</v>
      </c>
      <c r="G549" s="2">
        <f>ChartDataA!$B$70</f>
        <v>1.06603</v>
      </c>
      <c r="H549" s="2">
        <f>ChartDataA!$B$71</f>
        <v>0.372363</v>
      </c>
      <c r="I549" s="2">
        <f>ChartDataA!$B$72</f>
        <v>0.74280100000000004</v>
      </c>
    </row>
    <row r="550" spans="1:9">
      <c r="A550" s="8"/>
      <c r="B550" s="2">
        <f>ChartDataA!$C$65</f>
        <v>0.94520099999999996</v>
      </c>
      <c r="C550" s="2">
        <f>ChartDataA!$C$66</f>
        <v>2.4177999999999998E-2</v>
      </c>
      <c r="D550" s="2">
        <f>ChartDataA!$C$67</f>
        <v>5.0516779999999999</v>
      </c>
      <c r="E550" s="2">
        <f>ChartDataA!$C$68</f>
        <v>3.608708</v>
      </c>
      <c r="F550" s="2">
        <f>ChartDataA!$C$69</f>
        <v>1.2449319999999999</v>
      </c>
      <c r="G550" s="2">
        <f>ChartDataA!$C$70</f>
        <v>1.09842</v>
      </c>
      <c r="H550" s="2">
        <f>ChartDataA!$C$71</f>
        <v>0.372363</v>
      </c>
      <c r="I550" s="2">
        <f>ChartDataA!$C$72</f>
        <v>0.7560090000000006</v>
      </c>
    </row>
    <row r="551" spans="1:9">
      <c r="A551" s="8"/>
      <c r="B551" s="2">
        <f>ChartDataA!$D$65</f>
        <v>1.0013339999999999</v>
      </c>
      <c r="C551" s="2">
        <f>ChartDataA!$D$66</f>
        <v>2.4260999999999998E-2</v>
      </c>
      <c r="D551" s="2">
        <f>ChartDataA!$D$67</f>
        <v>5.2907339999999996</v>
      </c>
      <c r="E551" s="2">
        <f>ChartDataA!$D$68</f>
        <v>3.871032</v>
      </c>
      <c r="F551" s="2">
        <f>ChartDataA!$D$69</f>
        <v>1.186083</v>
      </c>
      <c r="G551" s="2">
        <f>ChartDataA!$D$70</f>
        <v>1.1047499999999999</v>
      </c>
      <c r="H551" s="2">
        <f>ChartDataA!$D$71</f>
        <v>0.372363</v>
      </c>
      <c r="I551" s="2">
        <f>ChartDataA!$D$72</f>
        <v>0.70042199999999966</v>
      </c>
    </row>
    <row r="552" spans="1:9">
      <c r="A552" s="8"/>
      <c r="B552" s="2">
        <f>ChartDataA!$E$65</f>
        <v>1.235101</v>
      </c>
      <c r="C552" s="2">
        <f>ChartDataA!$E$66</f>
        <v>0.28143299999999999</v>
      </c>
      <c r="D552" s="2">
        <f>ChartDataA!$E$67</f>
        <v>5.5027710000000001</v>
      </c>
      <c r="E552" s="2">
        <f>ChartDataA!$E$68</f>
        <v>4.183719</v>
      </c>
      <c r="F552" s="2">
        <f>ChartDataA!$E$69</f>
        <v>1.1291529999999999</v>
      </c>
      <c r="G552" s="2">
        <f>ChartDataA!$E$70</f>
        <v>1.1805129999999999</v>
      </c>
      <c r="H552" s="2">
        <f>ChartDataA!$E$71</f>
        <v>0.317216</v>
      </c>
      <c r="I552" s="2">
        <f>ChartDataA!$E$72</f>
        <v>0.89847800000000078</v>
      </c>
    </row>
    <row r="553" spans="1:9">
      <c r="A553" s="8"/>
      <c r="B553" s="2">
        <f>ChartDataA!$F$65</f>
        <v>1.5443439999999999</v>
      </c>
      <c r="C553" s="2">
        <f>ChartDataA!$F$66</f>
        <v>0.28997800000000001</v>
      </c>
      <c r="D553" s="2">
        <f>ChartDataA!$F$67</f>
        <v>5.8213279999999994</v>
      </c>
      <c r="E553" s="2">
        <f>ChartDataA!$F$68</f>
        <v>3.9827489999999997</v>
      </c>
      <c r="F553" s="2">
        <f>ChartDataA!$F$69</f>
        <v>1.234469</v>
      </c>
      <c r="G553" s="2">
        <f>ChartDataA!$F$70</f>
        <v>1.2752829999999999</v>
      </c>
      <c r="H553" s="2">
        <f>ChartDataA!$F$71</f>
        <v>0.34922799999999998</v>
      </c>
      <c r="I553" s="2">
        <f>ChartDataA!$F$72</f>
        <v>0.95546499999999845</v>
      </c>
    </row>
    <row r="554" spans="1:9">
      <c r="A554" s="8"/>
      <c r="B554" s="2">
        <f>ChartDataA!$G$65</f>
        <v>1.275047</v>
      </c>
      <c r="C554" s="2">
        <f>ChartDataA!$G$66</f>
        <v>0.28997800000000001</v>
      </c>
      <c r="D554" s="2">
        <f>ChartDataA!$G$67</f>
        <v>6.1067479999999996</v>
      </c>
      <c r="E554" s="2">
        <f>ChartDataA!$G$68</f>
        <v>4.0625749999999998</v>
      </c>
      <c r="F554" s="2">
        <f>ChartDataA!$G$69</f>
        <v>1.3354599999999999</v>
      </c>
      <c r="G554" s="2">
        <f>ChartDataA!$G$70</f>
        <v>1.311714</v>
      </c>
      <c r="H554" s="2">
        <f>ChartDataA!$G$71</f>
        <v>0.377695</v>
      </c>
      <c r="I554" s="2">
        <f>ChartDataA!$G$72</f>
        <v>1.0821860000000019</v>
      </c>
    </row>
    <row r="555" spans="1:9">
      <c r="A555" s="8" t="str">
        <f>ChartDataA!$H$64</f>
        <v>yt 30 06 2011</v>
      </c>
      <c r="B555" s="2">
        <f>ChartDataA!$H$65</f>
        <v>1.391184</v>
      </c>
      <c r="C555" s="2">
        <f>ChartDataA!$H$66</f>
        <v>0.28298000000000001</v>
      </c>
      <c r="D555" s="2">
        <f>ChartDataA!$H$67</f>
        <v>6.3560780000000001</v>
      </c>
      <c r="E555" s="2">
        <f>ChartDataA!$H$68</f>
        <v>4.53545</v>
      </c>
      <c r="F555" s="2">
        <f>ChartDataA!$H$69</f>
        <v>1.3290459999999999</v>
      </c>
      <c r="G555" s="2">
        <f>ChartDataA!$H$70</f>
        <v>1.3202989999999999</v>
      </c>
      <c r="H555" s="2">
        <f>ChartDataA!$H$71</f>
        <v>0.36850499999999997</v>
      </c>
      <c r="I555" s="2">
        <f>ChartDataA!$H$72</f>
        <v>1.2427089999999978</v>
      </c>
    </row>
    <row r="556" spans="1:9">
      <c r="A556" s="8"/>
      <c r="B556" s="2">
        <f>ChartDataA!$I$65</f>
        <v>1.395138</v>
      </c>
      <c r="C556" s="2">
        <f>ChartDataA!$I$66</f>
        <v>0.28298000000000001</v>
      </c>
      <c r="D556" s="2">
        <f>ChartDataA!$I$67</f>
        <v>6.5670979999999997</v>
      </c>
      <c r="E556" s="2">
        <f>ChartDataA!$I$68</f>
        <v>4.3176109999999994</v>
      </c>
      <c r="F556" s="2">
        <f>ChartDataA!$I$69</f>
        <v>1.159133</v>
      </c>
      <c r="G556" s="2">
        <f>ChartDataA!$I$70</f>
        <v>1.3207819999999999</v>
      </c>
      <c r="H556" s="2">
        <f>ChartDataA!$I$71</f>
        <v>0.35381899999999999</v>
      </c>
      <c r="I556" s="2">
        <f>ChartDataA!$I$72</f>
        <v>1.6251829999999998</v>
      </c>
    </row>
    <row r="557" spans="1:9">
      <c r="A557" s="8"/>
      <c r="B557" s="2">
        <f>ChartDataA!$J$65</f>
        <v>1.4748829999999999</v>
      </c>
      <c r="C557" s="2">
        <f>ChartDataA!$J$66</f>
        <v>0.28298000000000001</v>
      </c>
      <c r="D557" s="2">
        <f>ChartDataA!$J$67</f>
        <v>6.7277299999999993</v>
      </c>
      <c r="E557" s="2">
        <f>ChartDataA!$J$68</f>
        <v>4.6074329999999994</v>
      </c>
      <c r="F557" s="2">
        <f>ChartDataA!$J$69</f>
        <v>1.1238299999999999</v>
      </c>
      <c r="G557" s="2">
        <f>ChartDataA!$J$70</f>
        <v>1.3334969999999999</v>
      </c>
      <c r="H557" s="2">
        <f>ChartDataA!$J$71</f>
        <v>0.35381899999999999</v>
      </c>
      <c r="I557" s="2">
        <f>ChartDataA!$J$72</f>
        <v>1.6569330000000022</v>
      </c>
    </row>
    <row r="558" spans="1:9">
      <c r="A558" s="8"/>
      <c r="B558" s="2">
        <f>ChartDataA!$K$65</f>
        <v>1.6447689999999999</v>
      </c>
      <c r="C558" s="2">
        <f>ChartDataA!$K$66</f>
        <v>0.28298000000000001</v>
      </c>
      <c r="D558" s="2">
        <f>ChartDataA!$K$67</f>
        <v>6.8041510000000001</v>
      </c>
      <c r="E558" s="2">
        <f>ChartDataA!$K$68</f>
        <v>4.6265299999999998</v>
      </c>
      <c r="F558" s="2">
        <f>ChartDataA!$K$69</f>
        <v>1.12168</v>
      </c>
      <c r="G558" s="2">
        <f>ChartDataA!$K$70</f>
        <v>1.3673929999999999</v>
      </c>
      <c r="H558" s="2">
        <f>ChartDataA!$K$71</f>
        <v>0.35381899999999999</v>
      </c>
      <c r="I558" s="2">
        <f>ChartDataA!$K$72</f>
        <v>2.1254090000000012</v>
      </c>
    </row>
    <row r="559" spans="1:9">
      <c r="A559" s="8"/>
      <c r="B559" s="2">
        <f>ChartDataA!$L$65</f>
        <v>1.7036069999999999</v>
      </c>
      <c r="C559" s="2">
        <f>ChartDataA!$L$66</f>
        <v>0.27724099999999996</v>
      </c>
      <c r="D559" s="2">
        <f>ChartDataA!$L$67</f>
        <v>6.9800749999999994</v>
      </c>
      <c r="E559" s="2">
        <f>ChartDataA!$L$68</f>
        <v>4.6869990000000001</v>
      </c>
      <c r="F559" s="2">
        <f>ChartDataA!$L$69</f>
        <v>1.48393</v>
      </c>
      <c r="G559" s="2">
        <f>ChartDataA!$L$70</f>
        <v>1.4060109999999999</v>
      </c>
      <c r="H559" s="2">
        <f>ChartDataA!$L$71</f>
        <v>0.31961200000000001</v>
      </c>
      <c r="I559" s="2">
        <f>ChartDataA!$L$72</f>
        <v>2.0347919999999995</v>
      </c>
    </row>
    <row r="560" spans="1:9">
      <c r="A560" s="8"/>
      <c r="B560" s="2">
        <f>ChartDataA!$M$65</f>
        <v>1.7780319999999998</v>
      </c>
      <c r="C560" s="2">
        <f>ChartDataA!$M$66</f>
        <v>0.62003799999999998</v>
      </c>
      <c r="D560" s="2">
        <f>ChartDataA!$M$67</f>
        <v>7.1045780000000001</v>
      </c>
      <c r="E560" s="2">
        <f>ChartDataA!$M$68</f>
        <v>4.5635500000000002</v>
      </c>
      <c r="F560" s="2">
        <f>ChartDataA!$M$69</f>
        <v>1.48393</v>
      </c>
      <c r="G560" s="2">
        <f>ChartDataA!$M$70</f>
        <v>1.2782210000000001</v>
      </c>
      <c r="H560" s="2">
        <f>ChartDataA!$M$71</f>
        <v>0.34735899999999997</v>
      </c>
      <c r="I560" s="2">
        <f>ChartDataA!$M$72</f>
        <v>2.835052000000001</v>
      </c>
    </row>
    <row r="561" spans="1:9">
      <c r="A561" s="8" t="str">
        <f>ChartDataA!$N$64</f>
        <v>yt 31 12 2011</v>
      </c>
      <c r="B561" s="2">
        <f>ChartDataA!$N$65</f>
        <v>1.904965</v>
      </c>
      <c r="C561" s="2">
        <f>ChartDataA!$N$66</f>
        <v>1.0110790000000001</v>
      </c>
      <c r="D561" s="2">
        <f>ChartDataA!$N$67</f>
        <v>7.1382289999999999</v>
      </c>
      <c r="E561" s="2">
        <f>ChartDataA!$N$68</f>
        <v>4.6222699999999994</v>
      </c>
      <c r="F561" s="2">
        <f>ChartDataA!$N$69</f>
        <v>1.48393</v>
      </c>
      <c r="G561" s="2">
        <f>ChartDataA!$N$70</f>
        <v>1.294494</v>
      </c>
      <c r="H561" s="2">
        <f>ChartDataA!$N$71</f>
        <v>0.36207600000000001</v>
      </c>
      <c r="I561" s="2">
        <f>ChartDataA!$N$72</f>
        <v>3.2504720000000002</v>
      </c>
    </row>
    <row r="562" spans="1:9">
      <c r="A562" s="8"/>
      <c r="B562" s="2">
        <f>ChartDataA!$O$65</f>
        <v>1.786359</v>
      </c>
      <c r="C562" s="2">
        <f>ChartDataA!$O$66</f>
        <v>1.0111269999999999</v>
      </c>
      <c r="D562" s="2">
        <f>ChartDataA!$O$67</f>
        <v>7.3857739999999996</v>
      </c>
      <c r="E562" s="2">
        <f>ChartDataA!$O$68</f>
        <v>4.6303729999999996</v>
      </c>
      <c r="F562" s="2">
        <f>ChartDataA!$O$69</f>
        <v>1.567547</v>
      </c>
      <c r="G562" s="2">
        <f>ChartDataA!$O$70</f>
        <v>1.3534269999999999</v>
      </c>
      <c r="H562" s="2">
        <f>ChartDataA!$O$71</f>
        <v>0.36207600000000001</v>
      </c>
      <c r="I562" s="2">
        <f>ChartDataA!$O$72</f>
        <v>3.2456250000000004</v>
      </c>
    </row>
    <row r="563" spans="1:9">
      <c r="A563" s="8"/>
      <c r="B563" s="2">
        <f>ChartDataA!$P$65</f>
        <v>1.8279969999999999</v>
      </c>
      <c r="C563" s="2">
        <f>ChartDataA!$P$66</f>
        <v>1.0110699999999999</v>
      </c>
      <c r="D563" s="2">
        <f>ChartDataA!$P$67</f>
        <v>7.4138029999999997</v>
      </c>
      <c r="E563" s="2">
        <f>ChartDataA!$P$68</f>
        <v>4.9302799999999998</v>
      </c>
      <c r="F563" s="2">
        <f>ChartDataA!$P$69</f>
        <v>1.7377689999999999</v>
      </c>
      <c r="G563" s="2">
        <f>ChartDataA!$P$70</f>
        <v>1.394147</v>
      </c>
      <c r="H563" s="2">
        <f>ChartDataA!$P$71</f>
        <v>0.390625</v>
      </c>
      <c r="I563" s="2">
        <f>ChartDataA!$P$72</f>
        <v>3.3639369999999982</v>
      </c>
    </row>
    <row r="564" spans="1:9">
      <c r="A564" s="8"/>
      <c r="B564" s="2">
        <f>ChartDataA!$Q$65</f>
        <v>1.5772819999999999</v>
      </c>
      <c r="C564" s="2">
        <f>ChartDataA!$Q$66</f>
        <v>0.76310999999999996</v>
      </c>
      <c r="D564" s="2">
        <f>ChartDataA!$Q$67</f>
        <v>7.2406349999999993</v>
      </c>
      <c r="E564" s="2">
        <f>ChartDataA!$Q$68</f>
        <v>4.1915079999999998</v>
      </c>
      <c r="F564" s="2">
        <f>ChartDataA!$Q$69</f>
        <v>1.830603</v>
      </c>
      <c r="G564" s="2">
        <f>ChartDataA!$Q$70</f>
        <v>1.272702</v>
      </c>
      <c r="H564" s="2">
        <f>ChartDataA!$Q$71</f>
        <v>0.402227</v>
      </c>
      <c r="I564" s="2">
        <f>ChartDataA!$Q$72</f>
        <v>3.2397299999999998</v>
      </c>
    </row>
    <row r="565" spans="1:9">
      <c r="A565" s="8"/>
      <c r="B565" s="2">
        <f>ChartDataA!$R$65</f>
        <v>1.204188</v>
      </c>
      <c r="C565" s="2">
        <f>ChartDataA!$R$66</f>
        <v>0.74886599999999992</v>
      </c>
      <c r="D565" s="2">
        <f>ChartDataA!$R$67</f>
        <v>7.1698539999999999</v>
      </c>
      <c r="E565" s="2">
        <f>ChartDataA!$R$68</f>
        <v>4.4685709999999998</v>
      </c>
      <c r="F565" s="2">
        <f>ChartDataA!$R$69</f>
        <v>1.892312</v>
      </c>
      <c r="G565" s="2">
        <f>ChartDataA!$R$70</f>
        <v>1.216504</v>
      </c>
      <c r="H565" s="2">
        <f>ChartDataA!$R$71</f>
        <v>0.32745199999999997</v>
      </c>
      <c r="I565" s="2">
        <f>ChartDataA!$R$72</f>
        <v>3.3510570000000008</v>
      </c>
    </row>
    <row r="566" spans="1:9">
      <c r="A566" s="8"/>
      <c r="B566" s="2">
        <f>ChartDataA!$S$65</f>
        <v>0.84814299999999998</v>
      </c>
      <c r="C566" s="2">
        <f>ChartDataA!$S$66</f>
        <v>0.770536</v>
      </c>
      <c r="D566" s="2">
        <f>ChartDataA!$S$67</f>
        <v>7.0472959999999993</v>
      </c>
      <c r="E566" s="2">
        <f>ChartDataA!$S$68</f>
        <v>4.3990819999999999</v>
      </c>
      <c r="F566" s="2">
        <f>ChartDataA!$S$69</f>
        <v>1.8126199999999999</v>
      </c>
      <c r="G566" s="2">
        <f>ChartDataA!$S$70</f>
        <v>1.2198579999999999</v>
      </c>
      <c r="H566" s="2">
        <f>ChartDataA!$S$71</f>
        <v>0.27099099999999998</v>
      </c>
      <c r="I566" s="2">
        <f>ChartDataA!$S$72</f>
        <v>3.1724759999999996</v>
      </c>
    </row>
    <row r="567" spans="1:9">
      <c r="A567" s="8" t="str">
        <f>ChartDataA!$T$64</f>
        <v>yt 30 06 2012</v>
      </c>
      <c r="B567" s="2">
        <f>ChartDataA!$T$65</f>
        <v>0.72861500000000001</v>
      </c>
      <c r="C567" s="2">
        <f>ChartDataA!$T$66</f>
        <v>0.77057599999999993</v>
      </c>
      <c r="D567" s="2">
        <f>ChartDataA!$T$67</f>
        <v>6.9556589999999998</v>
      </c>
      <c r="E567" s="2">
        <f>ChartDataA!$T$68</f>
        <v>4.1811769999999999</v>
      </c>
      <c r="F567" s="2">
        <f>ChartDataA!$T$69</f>
        <v>1.7915639999999999</v>
      </c>
      <c r="G567" s="2">
        <f>ChartDataA!$T$70</f>
        <v>1.23061</v>
      </c>
      <c r="H567" s="2">
        <f>ChartDataA!$T$71</f>
        <v>0.21110999999999999</v>
      </c>
      <c r="I567" s="2">
        <f>ChartDataA!$T$72</f>
        <v>3.1664779999999997</v>
      </c>
    </row>
    <row r="568" spans="1:9">
      <c r="A568" s="8"/>
      <c r="B568" s="2">
        <f>ChartDataA!$U$65</f>
        <v>0.72415799999999997</v>
      </c>
      <c r="C568" s="2">
        <f>ChartDataA!$U$66</f>
        <v>0.79175699999999993</v>
      </c>
      <c r="D568" s="2">
        <f>ChartDataA!$U$67</f>
        <v>6.8513209999999996</v>
      </c>
      <c r="E568" s="2">
        <f>ChartDataA!$U$68</f>
        <v>4.183535</v>
      </c>
      <c r="F568" s="2">
        <f>ChartDataA!$U$69</f>
        <v>1.727781</v>
      </c>
      <c r="G568" s="2">
        <f>ChartDataA!$U$70</f>
        <v>1.197533</v>
      </c>
      <c r="H568" s="2">
        <f>ChartDataA!$U$71</f>
        <v>0.17516999999999999</v>
      </c>
      <c r="I568" s="2">
        <f>ChartDataA!$U$72</f>
        <v>2.7946939999999998</v>
      </c>
    </row>
    <row r="569" spans="1:9">
      <c r="A569" s="8"/>
      <c r="B569" s="2">
        <f>ChartDataA!$V$65</f>
        <v>0.63869799999999999</v>
      </c>
      <c r="C569" s="2">
        <f>ChartDataA!$V$66</f>
        <v>0.79175699999999993</v>
      </c>
      <c r="D569" s="2">
        <f>ChartDataA!$V$67</f>
        <v>6.5485559999999996</v>
      </c>
      <c r="E569" s="2">
        <f>ChartDataA!$V$68</f>
        <v>3.9553079999999996</v>
      </c>
      <c r="F569" s="2">
        <f>ChartDataA!$V$69</f>
        <v>1.762721</v>
      </c>
      <c r="G569" s="2">
        <f>ChartDataA!$V$70</f>
        <v>1.171111</v>
      </c>
      <c r="H569" s="2">
        <f>ChartDataA!$V$71</f>
        <v>0.18276599999999998</v>
      </c>
      <c r="I569" s="2">
        <f>ChartDataA!$V$72</f>
        <v>2.8243550000000006</v>
      </c>
    </row>
    <row r="570" spans="1:9">
      <c r="A570" s="8"/>
      <c r="B570" s="2">
        <f>ChartDataA!$W$65</f>
        <v>0.44917799999999997</v>
      </c>
      <c r="C570" s="2">
        <f>ChartDataA!$W$66</f>
        <v>0.79175699999999993</v>
      </c>
      <c r="D570" s="2">
        <f>ChartDataA!$W$67</f>
        <v>6.2983880000000001</v>
      </c>
      <c r="E570" s="2">
        <f>ChartDataA!$W$68</f>
        <v>3.9433279999999997</v>
      </c>
      <c r="F570" s="2">
        <f>ChartDataA!$W$69</f>
        <v>1.762721</v>
      </c>
      <c r="G570" s="2">
        <f>ChartDataA!$W$70</f>
        <v>1.187786</v>
      </c>
      <c r="H570" s="2">
        <f>ChartDataA!$W$71</f>
        <v>0.18276599999999998</v>
      </c>
      <c r="I570" s="2">
        <f>ChartDataA!$W$72</f>
        <v>2.4080099999999991</v>
      </c>
    </row>
    <row r="571" spans="1:9">
      <c r="A571" s="8"/>
      <c r="B571" s="2">
        <f>ChartDataA!$X$65</f>
        <v>0.36085400000000001</v>
      </c>
      <c r="C571" s="2">
        <f>ChartDataA!$X$66</f>
        <v>0.79175699999999993</v>
      </c>
      <c r="D571" s="2">
        <f>ChartDataA!$X$67</f>
        <v>6.3047870000000001</v>
      </c>
      <c r="E571" s="2">
        <f>ChartDataA!$X$68</f>
        <v>3.911489</v>
      </c>
      <c r="F571" s="2">
        <f>ChartDataA!$X$69</f>
        <v>1.400471</v>
      </c>
      <c r="G571" s="2">
        <f>ChartDataA!$X$70</f>
        <v>1.366188</v>
      </c>
      <c r="H571" s="2">
        <f>ChartDataA!$X$71</f>
        <v>0.18276599999999998</v>
      </c>
      <c r="I571" s="2">
        <f>ChartDataA!$X$72</f>
        <v>2.3867100000000008</v>
      </c>
    </row>
    <row r="572" spans="1:9">
      <c r="A572" s="8"/>
      <c r="B572" s="2">
        <f>ChartDataA!$Y$65</f>
        <v>0.66279100000000002</v>
      </c>
      <c r="C572" s="2">
        <f>ChartDataA!$Y$66</f>
        <v>0.44905099999999998</v>
      </c>
      <c r="D572" s="2">
        <f>ChartDataA!$Y$67</f>
        <v>6.2478259999999999</v>
      </c>
      <c r="E572" s="2">
        <f>ChartDataA!$Y$68</f>
        <v>4.263274</v>
      </c>
      <c r="F572" s="2">
        <f>ChartDataA!$Y$69</f>
        <v>1.4426949999999998</v>
      </c>
      <c r="G572" s="2">
        <f>ChartDataA!$Y$70</f>
        <v>1.40683</v>
      </c>
      <c r="H572" s="2">
        <f>ChartDataA!$Y$71</f>
        <v>0.15501899999999999</v>
      </c>
      <c r="I572" s="2">
        <f>ChartDataA!$Y$72</f>
        <v>1.6177530000000004</v>
      </c>
    </row>
    <row r="573" spans="1:9">
      <c r="A573" s="8" t="str">
        <f>ChartDataA!$Z$64</f>
        <v>yt 31 12 2012</v>
      </c>
      <c r="B573" s="2">
        <f>ChartDataA!$Z$65</f>
        <v>0.84920299999999993</v>
      </c>
      <c r="C573" s="2">
        <f>ChartDataA!$Z$66</f>
        <v>5.8009999999999999E-2</v>
      </c>
      <c r="D573" s="2">
        <f>ChartDataA!$Z$67</f>
        <v>6.126932</v>
      </c>
      <c r="E573" s="2">
        <f>ChartDataA!$Z$68</f>
        <v>4.4123130000000002</v>
      </c>
      <c r="F573" s="2">
        <f>ChartDataA!$Z$69</f>
        <v>1.502783</v>
      </c>
      <c r="G573" s="2">
        <f>ChartDataA!$Z$70</f>
        <v>1.5027899999999998</v>
      </c>
      <c r="H573" s="2">
        <f>ChartDataA!$Z$71</f>
        <v>0.133738</v>
      </c>
      <c r="I573" s="2">
        <f>ChartDataA!$Z$72</f>
        <v>1.3064359999999997</v>
      </c>
    </row>
    <row r="574" spans="1:9">
      <c r="A574" s="8"/>
      <c r="B574" s="2">
        <f>ChartDataA!$AA$65</f>
        <v>1.3986559999999999</v>
      </c>
      <c r="C574" s="2">
        <f>ChartDataA!$AA$66</f>
        <v>5.7962E-2</v>
      </c>
      <c r="D574" s="2">
        <f>ChartDataA!$AA$67</f>
        <v>6.0739399999999995</v>
      </c>
      <c r="E574" s="2">
        <f>ChartDataA!$AA$68</f>
        <v>5.1697549999999994</v>
      </c>
      <c r="F574" s="2">
        <f>ChartDataA!$AA$69</f>
        <v>1.548996</v>
      </c>
      <c r="G574" s="2">
        <f>ChartDataA!$AA$70</f>
        <v>1.4367099999999999</v>
      </c>
      <c r="H574" s="2">
        <f>ChartDataA!$AA$71</f>
        <v>0.14710199999999998</v>
      </c>
      <c r="I574" s="2">
        <f>ChartDataA!$AA$72</f>
        <v>1.5977969999999999</v>
      </c>
    </row>
    <row r="575" spans="1:9">
      <c r="A575" s="8"/>
      <c r="B575" s="2">
        <f>ChartDataA!$AB$65</f>
        <v>1.5321339999999999</v>
      </c>
      <c r="C575" s="2">
        <f>ChartDataA!$AB$66</f>
        <v>5.8015999999999998E-2</v>
      </c>
      <c r="D575" s="2">
        <f>ChartDataA!$AB$67</f>
        <v>5.9509059999999998</v>
      </c>
      <c r="E575" s="2">
        <f>ChartDataA!$AB$68</f>
        <v>4.9749729999999994</v>
      </c>
      <c r="F575" s="2">
        <f>ChartDataA!$AB$69</f>
        <v>1.6332769999999999</v>
      </c>
      <c r="G575" s="2">
        <f>ChartDataA!$AB$70</f>
        <v>1.615019</v>
      </c>
      <c r="H575" s="2">
        <f>ChartDataA!$AB$71</f>
        <v>0.12464499999999999</v>
      </c>
      <c r="I575" s="2">
        <f>ChartDataA!$AB$72</f>
        <v>1.8622360000000011</v>
      </c>
    </row>
    <row r="576" spans="1:9">
      <c r="A576" s="8"/>
      <c r="B576" s="2">
        <f>ChartDataA!$AC$65</f>
        <v>1.6888409999999998</v>
      </c>
      <c r="C576" s="2">
        <f>ChartDataA!$AC$66</f>
        <v>0.42644199999999999</v>
      </c>
      <c r="D576" s="2">
        <f>ChartDataA!$AC$67</f>
        <v>6.0813939999999995</v>
      </c>
      <c r="E576" s="2">
        <f>ChartDataA!$AC$68</f>
        <v>5.900531</v>
      </c>
      <c r="F576" s="2">
        <f>ChartDataA!$AC$69</f>
        <v>1.732777</v>
      </c>
      <c r="G576" s="2">
        <f>ChartDataA!$AC$70</f>
        <v>1.654544</v>
      </c>
      <c r="H576" s="2">
        <f>ChartDataA!$AC$71</f>
        <v>0.10016699999999999</v>
      </c>
      <c r="I576" s="2">
        <f>ChartDataA!$AC$72</f>
        <v>2.1944789999999994</v>
      </c>
    </row>
    <row r="577" spans="1:9">
      <c r="A577" s="8"/>
      <c r="B577" s="2">
        <f>ChartDataA!$AD$65</f>
        <v>1.7085429999999999</v>
      </c>
      <c r="C577" s="2">
        <f>ChartDataA!$AD$66</f>
        <v>0.426402</v>
      </c>
      <c r="D577" s="2">
        <f>ChartDataA!$AD$67</f>
        <v>6.0512879999999996</v>
      </c>
      <c r="E577" s="2">
        <f>ChartDataA!$AD$68</f>
        <v>6.2519499999999999</v>
      </c>
      <c r="F577" s="2">
        <f>ChartDataA!$AD$69</f>
        <v>1.831726</v>
      </c>
      <c r="G577" s="2">
        <f>ChartDataA!$AD$70</f>
        <v>1.6248739999999999</v>
      </c>
      <c r="H577" s="2">
        <f>ChartDataA!$AD$71</f>
        <v>8.5148000000000001E-2</v>
      </c>
      <c r="I577" s="2">
        <f>ChartDataA!$AD$72</f>
        <v>2.1192239999999973</v>
      </c>
    </row>
    <row r="578" spans="1:9">
      <c r="A578" s="8"/>
      <c r="B578" s="2">
        <f>ChartDataA!$AE$65</f>
        <v>1.7014669999999998</v>
      </c>
      <c r="C578" s="2">
        <f>ChartDataA!$AE$66</f>
        <v>0.41227199999999997</v>
      </c>
      <c r="D578" s="2">
        <f>ChartDataA!$AE$67</f>
        <v>5.95852</v>
      </c>
      <c r="E578" s="2">
        <f>ChartDataA!$AE$68</f>
        <v>6.7870659999999994</v>
      </c>
      <c r="F578" s="2">
        <f>ChartDataA!$AE$69</f>
        <v>1.9416679999999999</v>
      </c>
      <c r="G578" s="2">
        <f>ChartDataA!$AE$70</f>
        <v>1.6081909999999999</v>
      </c>
      <c r="H578" s="2">
        <f>ChartDataA!$AE$71</f>
        <v>0.13801099999999999</v>
      </c>
      <c r="I578" s="2">
        <f>ChartDataA!$AE$72</f>
        <v>2.3482230000000008</v>
      </c>
    </row>
    <row r="579" spans="1:9">
      <c r="A579" s="8" t="str">
        <f>ChartDataA!$AF$64</f>
        <v>yt 30 06 2013</v>
      </c>
      <c r="B579" s="2">
        <f>ChartDataA!$AF$65</f>
        <v>1.6973349999999998</v>
      </c>
      <c r="C579" s="2">
        <f>ChartDataA!$AF$66</f>
        <v>0.41972799999999999</v>
      </c>
      <c r="D579" s="2">
        <f>ChartDataA!$AF$67</f>
        <v>5.9279120000000001</v>
      </c>
      <c r="E579" s="2">
        <f>ChartDataA!$AF$68</f>
        <v>7.1727499999999997</v>
      </c>
      <c r="F579" s="2">
        <f>ChartDataA!$AF$69</f>
        <v>2.4016150000000001</v>
      </c>
      <c r="G579" s="2">
        <f>ChartDataA!$AF$70</f>
        <v>1.5632599999999999</v>
      </c>
      <c r="H579" s="2">
        <f>ChartDataA!$AF$71</f>
        <v>0.12400599999999999</v>
      </c>
      <c r="I579" s="2">
        <f>ChartDataA!$AF$72</f>
        <v>2.2432649999999974</v>
      </c>
    </row>
    <row r="580" spans="1:9">
      <c r="A580" s="8"/>
      <c r="B580" s="2">
        <f>ChartDataA!$AG$65</f>
        <v>1.7226079999999999</v>
      </c>
      <c r="C580" s="2">
        <f>ChartDataA!$AG$66</f>
        <v>0.39854699999999998</v>
      </c>
      <c r="D580" s="2">
        <f>ChartDataA!$AG$67</f>
        <v>5.6885849999999998</v>
      </c>
      <c r="E580" s="2">
        <f>ChartDataA!$AG$68</f>
        <v>7.6737659999999996</v>
      </c>
      <c r="F580" s="2">
        <f>ChartDataA!$AG$69</f>
        <v>2.6072109999999999</v>
      </c>
      <c r="G580" s="2">
        <f>ChartDataA!$AG$70</f>
        <v>1.6262699999999999</v>
      </c>
      <c r="H580" s="2">
        <f>ChartDataA!$AG$71</f>
        <v>0.13111699999999998</v>
      </c>
      <c r="I580" s="2">
        <f>ChartDataA!$AG$72</f>
        <v>2.2757939999999977</v>
      </c>
    </row>
    <row r="581" spans="1:9">
      <c r="A581" s="8"/>
      <c r="B581" s="2">
        <f>ChartDataA!$AH$65</f>
        <v>1.728124</v>
      </c>
      <c r="C581" s="2">
        <f>ChartDataA!$AH$66</f>
        <v>0.39854699999999998</v>
      </c>
      <c r="D581" s="2">
        <f>ChartDataA!$AH$67</f>
        <v>5.7613819999999993</v>
      </c>
      <c r="E581" s="2">
        <f>ChartDataA!$AH$68</f>
        <v>8.3659489999999987</v>
      </c>
      <c r="F581" s="2">
        <f>ChartDataA!$AH$69</f>
        <v>2.6872689999999997</v>
      </c>
      <c r="G581" s="2">
        <f>ChartDataA!$AH$70</f>
        <v>1.5993549999999999</v>
      </c>
      <c r="H581" s="2">
        <f>ChartDataA!$AH$71</f>
        <v>0.12352099999999999</v>
      </c>
      <c r="I581" s="2">
        <f>ChartDataA!$AH$72</f>
        <v>2.2979540000000007</v>
      </c>
    </row>
    <row r="582" spans="1:9">
      <c r="A582" s="8"/>
      <c r="B582" s="2">
        <f>ChartDataA!$AI$65</f>
        <v>1.7541669999999998</v>
      </c>
      <c r="C582" s="2">
        <f>ChartDataA!$AI$66</f>
        <v>0.39860599999999996</v>
      </c>
      <c r="D582" s="2">
        <f>ChartDataA!$AI$67</f>
        <v>5.8946189999999996</v>
      </c>
      <c r="E582" s="2">
        <f>ChartDataA!$AI$68</f>
        <v>8.5525659999999988</v>
      </c>
      <c r="F582" s="2">
        <f>ChartDataA!$AI$69</f>
        <v>2.7670689999999998</v>
      </c>
      <c r="G582" s="2">
        <f>ChartDataA!$AI$70</f>
        <v>1.523272</v>
      </c>
      <c r="H582" s="2">
        <f>ChartDataA!$AI$71</f>
        <v>0.16082299999999999</v>
      </c>
      <c r="I582" s="2">
        <f>ChartDataA!$AI$72</f>
        <v>2.3165100000000045</v>
      </c>
    </row>
    <row r="583" spans="1:9">
      <c r="A583" s="8"/>
      <c r="B583" s="2">
        <f>ChartDataA!$AJ$65</f>
        <v>1.7487929999999998</v>
      </c>
      <c r="C583" s="2">
        <f>ChartDataA!$AJ$66</f>
        <v>0.398673</v>
      </c>
      <c r="D583" s="2">
        <f>ChartDataA!$AJ$67</f>
        <v>5.9632759999999996</v>
      </c>
      <c r="E583" s="2">
        <f>ChartDataA!$AJ$68</f>
        <v>8.7514669999999999</v>
      </c>
      <c r="F583" s="2">
        <f>ChartDataA!$AJ$69</f>
        <v>2.8384689999999999</v>
      </c>
      <c r="G583" s="2">
        <f>ChartDataA!$AJ$70</f>
        <v>1.3227139999999999</v>
      </c>
      <c r="H583" s="2">
        <f>ChartDataA!$AJ$71</f>
        <v>0.21712699999999999</v>
      </c>
      <c r="I583" s="2">
        <f>ChartDataA!$AJ$72</f>
        <v>2.385081999999997</v>
      </c>
    </row>
    <row r="584" spans="1:9">
      <c r="A584" s="8"/>
      <c r="B584" s="2">
        <f>ChartDataA!$AK$65</f>
        <v>1.379068</v>
      </c>
      <c r="C584" s="2">
        <f>ChartDataA!$AK$66</f>
        <v>0.39858199999999999</v>
      </c>
      <c r="D584" s="2">
        <f>ChartDataA!$AK$67</f>
        <v>6.0191469999999994</v>
      </c>
      <c r="E584" s="2">
        <f>ChartDataA!$AK$68</f>
        <v>8.5468229999999998</v>
      </c>
      <c r="F584" s="2">
        <f>ChartDataA!$AK$69</f>
        <v>2.8298959999999997</v>
      </c>
      <c r="G584" s="2">
        <f>ChartDataA!$AK$70</f>
        <v>1.2946489999999999</v>
      </c>
      <c r="H584" s="2">
        <f>ChartDataA!$AK$71</f>
        <v>0.21712699999999999</v>
      </c>
      <c r="I584" s="2">
        <f>ChartDataA!$AK$72</f>
        <v>2.3645439999999986</v>
      </c>
    </row>
    <row r="585" spans="1:9">
      <c r="A585" s="8" t="str">
        <f>ChartDataA!$AL$64</f>
        <v>yt 31 12 2013</v>
      </c>
      <c r="B585" s="2">
        <f>ChartDataA!$AL$65</f>
        <v>1.0525499999999999</v>
      </c>
      <c r="C585" s="2">
        <f>ChartDataA!$AL$66</f>
        <v>0.39858199999999999</v>
      </c>
      <c r="D585" s="2">
        <f>ChartDataA!$AL$67</f>
        <v>6.3171609999999996</v>
      </c>
      <c r="E585" s="2">
        <f>ChartDataA!$AL$68</f>
        <v>9.2792379999999994</v>
      </c>
      <c r="F585" s="2">
        <f>ChartDataA!$AL$69</f>
        <v>2.7866079999999998</v>
      </c>
      <c r="G585" s="2">
        <f>ChartDataA!$AL$70</f>
        <v>1.098616</v>
      </c>
      <c r="H585" s="2">
        <f>ChartDataA!$AL$71</f>
        <v>0.21712699999999999</v>
      </c>
      <c r="I585" s="2">
        <f>ChartDataA!$AL$72</f>
        <v>2.2675400000000003</v>
      </c>
    </row>
    <row r="586" spans="1:9">
      <c r="A586" s="8"/>
      <c r="B586" s="2">
        <f>ChartDataA!$AM$65</f>
        <v>0.53371899999999994</v>
      </c>
      <c r="C586" s="2">
        <f>ChartDataA!$AM$66</f>
        <v>0.39865200000000001</v>
      </c>
      <c r="D586" s="2">
        <f>ChartDataA!$AM$67</f>
        <v>6.5186139999999995</v>
      </c>
      <c r="E586" s="2">
        <f>ChartDataA!$AM$68</f>
        <v>9.2299089999999993</v>
      </c>
      <c r="F586" s="2">
        <f>ChartDataA!$AM$69</f>
        <v>2.7349619999999999</v>
      </c>
      <c r="G586" s="2">
        <f>ChartDataA!$AM$70</f>
        <v>1.145049</v>
      </c>
      <c r="H586" s="2">
        <f>ChartDataA!$AM$71</f>
        <v>0.203763</v>
      </c>
      <c r="I586" s="2">
        <f>ChartDataA!$AM$72</f>
        <v>1.999799000000003</v>
      </c>
    </row>
    <row r="587" spans="1:9">
      <c r="A587" s="8"/>
      <c r="B587" s="2">
        <f>ChartDataA!$AN$65</f>
        <v>0.32840599999999998</v>
      </c>
      <c r="C587" s="2">
        <f>ChartDataA!$AN$66</f>
        <v>0.39857199999999998</v>
      </c>
      <c r="D587" s="2">
        <f>ChartDataA!$AN$67</f>
        <v>6.862514</v>
      </c>
      <c r="E587" s="2">
        <f>ChartDataA!$AN$68</f>
        <v>9.3636049999999997</v>
      </c>
      <c r="F587" s="2">
        <f>ChartDataA!$AN$69</f>
        <v>2.7489859999999999</v>
      </c>
      <c r="G587" s="2">
        <f>ChartDataA!$AN$70</f>
        <v>1.0512859999999999</v>
      </c>
      <c r="H587" s="2">
        <f>ChartDataA!$AN$71</f>
        <v>0.19767099999999999</v>
      </c>
      <c r="I587" s="2">
        <f>ChartDataA!$AN$72</f>
        <v>1.7367409999999985</v>
      </c>
    </row>
    <row r="588" spans="1:9">
      <c r="A588" s="8"/>
      <c r="B588" s="2">
        <f>ChartDataA!$AO$65</f>
        <v>0.18301099999999998</v>
      </c>
      <c r="C588" s="2">
        <f>ChartDataA!$AO$66</f>
        <v>9.9781999999999996E-2</v>
      </c>
      <c r="D588" s="2">
        <f>ChartDataA!$AO$67</f>
        <v>7.0096339999999993</v>
      </c>
      <c r="E588" s="2">
        <f>ChartDataA!$AO$68</f>
        <v>9.7064629999999994</v>
      </c>
      <c r="F588" s="2">
        <f>ChartDataA!$AO$69</f>
        <v>2.7926310000000001</v>
      </c>
      <c r="G588" s="2">
        <f>ChartDataA!$AO$70</f>
        <v>1.1427689999999999</v>
      </c>
      <c r="H588" s="2">
        <f>ChartDataA!$AO$71</f>
        <v>0.18868299999999999</v>
      </c>
      <c r="I588" s="2">
        <f>ChartDataA!$AO$72</f>
        <v>1.5287819999999996</v>
      </c>
    </row>
    <row r="589" spans="1:9">
      <c r="A589" s="8"/>
      <c r="B589" s="2">
        <f>ChartDataA!$AP$65</f>
        <v>0.19376299999999999</v>
      </c>
      <c r="C589" s="2">
        <f>ChartDataA!$AP$66</f>
        <v>0.16449800000000001</v>
      </c>
      <c r="D589" s="2">
        <f>ChartDataA!$AP$67</f>
        <v>7.393408</v>
      </c>
      <c r="E589" s="2">
        <f>ChartDataA!$AP$68</f>
        <v>9.4470309999999991</v>
      </c>
      <c r="F589" s="2">
        <f>ChartDataA!$AP$69</f>
        <v>2.893224</v>
      </c>
      <c r="G589" s="2">
        <f>ChartDataA!$AP$70</f>
        <v>1.2397819999999999</v>
      </c>
      <c r="H589" s="2">
        <f>ChartDataA!$AP$71</f>
        <v>0.18157199999999998</v>
      </c>
      <c r="I589" s="2">
        <f>ChartDataA!$AP$72</f>
        <v>1.7310410000000012</v>
      </c>
    </row>
    <row r="590" spans="1:9">
      <c r="A590" s="8"/>
      <c r="B590" s="2">
        <f>ChartDataA!$AQ$65</f>
        <v>0.203512</v>
      </c>
      <c r="C590" s="2">
        <f>ChartDataA!$AQ$66</f>
        <v>0.21499499999999999</v>
      </c>
      <c r="D590" s="2">
        <f>ChartDataA!$AQ$67</f>
        <v>7.770473</v>
      </c>
      <c r="E590" s="2">
        <f>ChartDataA!$AQ$68</f>
        <v>10.316283</v>
      </c>
      <c r="F590" s="2">
        <f>ChartDataA!$AQ$69</f>
        <v>2.9337960000000001</v>
      </c>
      <c r="G590" s="2">
        <f>ChartDataA!$AQ$70</f>
        <v>1.2662249999999999</v>
      </c>
      <c r="H590" s="2">
        <f>ChartDataA!$AQ$71</f>
        <v>0.100717</v>
      </c>
      <c r="I590" s="2">
        <f>ChartDataA!$AQ$72</f>
        <v>1.5850589999999976</v>
      </c>
    </row>
    <row r="591" spans="1:9">
      <c r="A591" s="8" t="str">
        <f>ChartDataA!$AR$64</f>
        <v>yt 30 06 2014</v>
      </c>
      <c r="B591" s="2">
        <f>ChartDataA!$AR$65</f>
        <v>0.20640999999999998</v>
      </c>
      <c r="C591" s="2">
        <f>ChartDataA!$AR$66</f>
        <v>0.91355299999999995</v>
      </c>
      <c r="D591" s="2">
        <f>ChartDataA!$AR$67</f>
        <v>7.9923310000000001</v>
      </c>
      <c r="E591" s="2">
        <f>ChartDataA!$AR$68</f>
        <v>9.9783410000000003</v>
      </c>
      <c r="F591" s="2">
        <f>ChartDataA!$AR$69</f>
        <v>2.5260759999999998</v>
      </c>
      <c r="G591" s="2">
        <f>ChartDataA!$AR$70</f>
        <v>1.3905289999999999</v>
      </c>
      <c r="H591" s="2">
        <f>ChartDataA!$AR$71</f>
        <v>0.100717</v>
      </c>
      <c r="I591" s="2">
        <f>ChartDataA!$AR$72</f>
        <v>2.2654689999999995</v>
      </c>
    </row>
    <row r="592" spans="1:9">
      <c r="A592" s="8"/>
      <c r="B592" s="2">
        <f>ChartDataA!$AS$65</f>
        <v>0.210816</v>
      </c>
      <c r="C592" s="2">
        <f>ChartDataA!$AS$66</f>
        <v>1.017099</v>
      </c>
      <c r="D592" s="2">
        <f>ChartDataA!$AS$67</f>
        <v>8.4678939999999994</v>
      </c>
      <c r="E592" s="2">
        <f>ChartDataA!$AS$68</f>
        <v>10.975391999999999</v>
      </c>
      <c r="F592" s="2">
        <f>ChartDataA!$AS$69</f>
        <v>2.5448900000000001</v>
      </c>
      <c r="G592" s="2">
        <f>ChartDataA!$AS$70</f>
        <v>1.3942189999999999</v>
      </c>
      <c r="H592" s="2">
        <f>ChartDataA!$AS$71</f>
        <v>9.3605999999999995E-2</v>
      </c>
      <c r="I592" s="2">
        <f>ChartDataA!$AS$72</f>
        <v>2.3874199999999988</v>
      </c>
    </row>
    <row r="593" spans="1:9">
      <c r="A593" s="8"/>
      <c r="B593" s="2">
        <f>ChartDataA!$AT$65</f>
        <v>0.212058</v>
      </c>
      <c r="C593" s="2">
        <f>ChartDataA!$AT$66</f>
        <v>1.017099</v>
      </c>
      <c r="D593" s="2">
        <f>ChartDataA!$AT$67</f>
        <v>8.8998790000000003</v>
      </c>
      <c r="E593" s="2">
        <f>ChartDataA!$AT$68</f>
        <v>10.322374</v>
      </c>
      <c r="F593" s="2">
        <f>ChartDataA!$AT$69</f>
        <v>2.538208</v>
      </c>
      <c r="G593" s="2">
        <f>ChartDataA!$AT$70</f>
        <v>1.4517849999999999</v>
      </c>
      <c r="H593" s="2">
        <f>ChartDataA!$AT$71</f>
        <v>9.3605999999999995E-2</v>
      </c>
      <c r="I593" s="2">
        <f>ChartDataA!$AT$72</f>
        <v>2.3889559999999932</v>
      </c>
    </row>
    <row r="594" spans="1:9">
      <c r="A594" s="8"/>
      <c r="B594" s="2">
        <f>ChartDataA!$AU$65</f>
        <v>0.189661</v>
      </c>
      <c r="C594" s="2">
        <f>ChartDataA!$AU$66</f>
        <v>1.021026</v>
      </c>
      <c r="D594" s="2">
        <f>ChartDataA!$AU$67</f>
        <v>9.240594999999999</v>
      </c>
      <c r="E594" s="2">
        <f>ChartDataA!$AU$68</f>
        <v>10.553507999999999</v>
      </c>
      <c r="F594" s="2">
        <f>ChartDataA!$AU$69</f>
        <v>2.528921</v>
      </c>
      <c r="G594" s="2">
        <f>ChartDataA!$AU$70</f>
        <v>1.5626279999999999</v>
      </c>
      <c r="H594" s="2">
        <f>ChartDataA!$AU$71</f>
        <v>5.6304E-2</v>
      </c>
      <c r="I594" s="2">
        <f>ChartDataA!$AU$72</f>
        <v>2.377487999999996</v>
      </c>
    </row>
    <row r="595" spans="1:9">
      <c r="A595" s="8"/>
      <c r="B595" s="2">
        <f>ChartDataA!$AV$65</f>
        <v>0.19563699999999998</v>
      </c>
      <c r="C595" s="2">
        <f>ChartDataA!$AV$66</f>
        <v>1.0209589999999999</v>
      </c>
      <c r="D595" s="2">
        <f>ChartDataA!$AV$67</f>
        <v>9.5266479999999998</v>
      </c>
      <c r="E595" s="2">
        <f>ChartDataA!$AV$68</f>
        <v>10.374139999999999</v>
      </c>
      <c r="F595" s="2">
        <f>ChartDataA!$AV$69</f>
        <v>2.5382370000000001</v>
      </c>
      <c r="G595" s="2">
        <f>ChartDataA!$AV$70</f>
        <v>1.66174</v>
      </c>
      <c r="H595" s="2">
        <f>ChartDataA!$AV$71</f>
        <v>0</v>
      </c>
      <c r="I595" s="2">
        <f>ChartDataA!$AV$72</f>
        <v>2.3389200000000017</v>
      </c>
    </row>
    <row r="596" spans="1:9">
      <c r="A596" s="8"/>
      <c r="B596" s="2">
        <f>ChartDataA!$AW$65</f>
        <v>0.19985599999999998</v>
      </c>
      <c r="C596" s="2">
        <f>ChartDataA!$AW$66</f>
        <v>1.0209589999999999</v>
      </c>
      <c r="D596" s="2">
        <f>ChartDataA!$AW$67</f>
        <v>9.6524409999999996</v>
      </c>
      <c r="E596" s="2">
        <f>ChartDataA!$AW$68</f>
        <v>10.75957</v>
      </c>
      <c r="F596" s="2">
        <f>ChartDataA!$AW$69</f>
        <v>2.5622599999999998</v>
      </c>
      <c r="G596" s="2">
        <f>ChartDataA!$AW$70</f>
        <v>1.7710399999999999</v>
      </c>
      <c r="H596" s="2">
        <f>ChartDataA!$AW$71</f>
        <v>0</v>
      </c>
      <c r="I596" s="2">
        <f>ChartDataA!$AW$72</f>
        <v>2.3901310000000002</v>
      </c>
    </row>
    <row r="597" spans="1:9">
      <c r="A597" s="8" t="str">
        <f>ChartDataA!$AX$64</f>
        <v>yt 31 12 2014</v>
      </c>
      <c r="B597" s="2">
        <f>ChartDataA!$AX$65</f>
        <v>0.24099599999999999</v>
      </c>
      <c r="C597" s="2">
        <f>ChartDataA!$AX$66</f>
        <v>1.021023</v>
      </c>
      <c r="D597" s="2">
        <f>ChartDataA!$AX$67</f>
        <v>9.6337890000000002</v>
      </c>
      <c r="E597" s="2">
        <f>ChartDataA!$AX$68</f>
        <v>9.8046189999999989</v>
      </c>
      <c r="F597" s="2">
        <f>ChartDataA!$AX$69</f>
        <v>2.6013769999999998</v>
      </c>
      <c r="G597" s="2">
        <f>ChartDataA!$AX$70</f>
        <v>1.8201099999999999</v>
      </c>
      <c r="H597" s="2">
        <f>ChartDataA!$AX$71</f>
        <v>0</v>
      </c>
      <c r="I597" s="2">
        <f>ChartDataA!$AX$72</f>
        <v>2.4899459999999998</v>
      </c>
    </row>
    <row r="598" spans="1:9">
      <c r="A598" s="8"/>
      <c r="B598" s="2">
        <f>ChartDataA!$AY$65</f>
        <v>0.24102699999999999</v>
      </c>
      <c r="C598" s="2">
        <f>ChartDataA!$AY$66</f>
        <v>1.020953</v>
      </c>
      <c r="D598" s="2">
        <f>ChartDataA!$AY$67</f>
        <v>9.902965</v>
      </c>
      <c r="E598" s="2">
        <f>ChartDataA!$AY$68</f>
        <v>9.5381349999999987</v>
      </c>
      <c r="F598" s="2">
        <f>ChartDataA!$AY$69</f>
        <v>2.5716769999999998</v>
      </c>
      <c r="G598" s="2">
        <f>ChartDataA!$AY$70</f>
        <v>1.8584079999999998</v>
      </c>
      <c r="H598" s="2">
        <f>ChartDataA!$AY$71</f>
        <v>0</v>
      </c>
      <c r="I598" s="2">
        <f>ChartDataA!$AY$72</f>
        <v>2.4994699999999987</v>
      </c>
    </row>
    <row r="599" spans="1:9">
      <c r="A599" s="8"/>
      <c r="B599" s="2">
        <f>ChartDataA!$AZ$65</f>
        <v>0.22442999999999999</v>
      </c>
      <c r="C599" s="2">
        <f>ChartDataA!$AZ$66</f>
        <v>1.020953</v>
      </c>
      <c r="D599" s="2">
        <f>ChartDataA!$AZ$67</f>
        <v>9.9848629999999989</v>
      </c>
      <c r="E599" s="2">
        <f>ChartDataA!$AZ$68</f>
        <v>9.0676679999999994</v>
      </c>
      <c r="F599" s="2">
        <f>ChartDataA!$AZ$69</f>
        <v>2.345834</v>
      </c>
      <c r="G599" s="2">
        <f>ChartDataA!$AZ$70</f>
        <v>1.7939069999999999</v>
      </c>
      <c r="H599" s="2">
        <f>ChartDataA!$AZ$71</f>
        <v>0</v>
      </c>
      <c r="I599" s="2">
        <f>ChartDataA!$AZ$72</f>
        <v>2.525427999999998</v>
      </c>
    </row>
    <row r="600" spans="1:9">
      <c r="A600" s="8"/>
      <c r="B600" s="2">
        <f>ChartDataA!$BA$65</f>
        <v>0.26484999999999997</v>
      </c>
      <c r="C600" s="2">
        <f>ChartDataA!$BA$66</f>
        <v>0.966526</v>
      </c>
      <c r="D600" s="2">
        <f>ChartDataA!$BA$67</f>
        <v>10.168778</v>
      </c>
      <c r="E600" s="2">
        <f>ChartDataA!$BA$68</f>
        <v>8.2871279999999992</v>
      </c>
      <c r="F600" s="2">
        <f>ChartDataA!$BA$69</f>
        <v>2.2632939999999997</v>
      </c>
      <c r="G600" s="2">
        <f>ChartDataA!$BA$70</f>
        <v>1.8282579999999999</v>
      </c>
      <c r="H600" s="2">
        <f>ChartDataA!$BA$71</f>
        <v>0</v>
      </c>
      <c r="I600" s="2">
        <f>ChartDataA!$BA$72</f>
        <v>2.4934849999999997</v>
      </c>
    </row>
    <row r="601" spans="1:9">
      <c r="A601" s="8"/>
      <c r="B601" s="2">
        <f>ChartDataA!$BB$65</f>
        <v>0.263488</v>
      </c>
      <c r="C601" s="2">
        <f>ChartDataA!$BB$66</f>
        <v>0.90181</v>
      </c>
      <c r="D601" s="2">
        <f>ChartDataA!$BB$67</f>
        <v>9.9363949999999992</v>
      </c>
      <c r="E601" s="2">
        <f>ChartDataA!$BB$68</f>
        <v>8.6331790000000002</v>
      </c>
      <c r="F601" s="2">
        <f>ChartDataA!$BB$69</f>
        <v>2.0807069999999999</v>
      </c>
      <c r="G601" s="2">
        <f>ChartDataA!$BB$70</f>
        <v>1.8179509999999999</v>
      </c>
      <c r="H601" s="2">
        <f>ChartDataA!$BB$71</f>
        <v>0</v>
      </c>
      <c r="I601" s="2">
        <f>ChartDataA!$BB$72</f>
        <v>2.4679529999999978</v>
      </c>
    </row>
    <row r="602" spans="1:9">
      <c r="A602" s="8"/>
      <c r="B602" s="2">
        <f>ChartDataA!$BC$65</f>
        <v>0.91181599999999996</v>
      </c>
      <c r="C602" s="2">
        <f>ChartDataA!$BC$66</f>
        <v>0.843773</v>
      </c>
      <c r="D602" s="2">
        <f>ChartDataA!$BC$67</f>
        <v>9.7885479999999987</v>
      </c>
      <c r="E602" s="2">
        <f>ChartDataA!$BC$68</f>
        <v>7.3031699999999997</v>
      </c>
      <c r="F602" s="2">
        <f>ChartDataA!$BC$69</f>
        <v>1.9788329999999998</v>
      </c>
      <c r="G602" s="2">
        <f>ChartDataA!$BC$70</f>
        <v>1.77643</v>
      </c>
      <c r="H602" s="2">
        <f>ChartDataA!$BC$71</f>
        <v>0</v>
      </c>
      <c r="I602" s="2">
        <f>ChartDataA!$BC$72</f>
        <v>2.5918959999999949</v>
      </c>
    </row>
    <row r="603" spans="1:9">
      <c r="A603" s="8" t="str">
        <f>ChartDataA!$BD$64</f>
        <v>yt 30 06 2015</v>
      </c>
      <c r="B603" s="2">
        <f>ChartDataA!$BD$65</f>
        <v>1.2566299999999999</v>
      </c>
      <c r="C603" s="2">
        <f>ChartDataA!$BD$66</f>
        <v>0.137706</v>
      </c>
      <c r="D603" s="2">
        <f>ChartDataA!$BD$67</f>
        <v>9.8016290000000001</v>
      </c>
      <c r="E603" s="2">
        <f>ChartDataA!$BD$68</f>
        <v>7.9080550000000001</v>
      </c>
      <c r="F603" s="2">
        <f>ChartDataA!$BD$69</f>
        <v>2.026316</v>
      </c>
      <c r="G603" s="2">
        <f>ChartDataA!$BD$70</f>
        <v>1.6857689999999999</v>
      </c>
      <c r="H603" s="2">
        <f>ChartDataA!$BD$71</f>
        <v>0</v>
      </c>
      <c r="I603" s="2">
        <f>ChartDataA!$BD$72</f>
        <v>2.0679329999999965</v>
      </c>
    </row>
    <row r="604" spans="1:9">
      <c r="A604" s="8"/>
      <c r="B604" s="2">
        <f>ChartDataA!$BE$65</f>
        <v>1.352195</v>
      </c>
      <c r="C604" s="2">
        <f>ChartDataA!$BE$66</f>
        <v>3.4159999999999996E-2</v>
      </c>
      <c r="D604" s="2">
        <f>ChartDataA!$BE$67</f>
        <v>9.7409559999999988</v>
      </c>
      <c r="E604" s="2">
        <f>ChartDataA!$BE$68</f>
        <v>7.2196199999999999</v>
      </c>
      <c r="F604" s="2">
        <f>ChartDataA!$BE$69</f>
        <v>2.0896159999999999</v>
      </c>
      <c r="G604" s="2">
        <f>ChartDataA!$BE$70</f>
        <v>1.7198389999999999</v>
      </c>
      <c r="H604" s="2">
        <f>ChartDataA!$BE$71</f>
        <v>0</v>
      </c>
      <c r="I604" s="2">
        <f>ChartDataA!$BE$72</f>
        <v>1.9181519999999992</v>
      </c>
    </row>
    <row r="605" spans="1:9">
      <c r="A605" s="8"/>
      <c r="B605" s="2">
        <f>ChartDataA!$BF$65</f>
        <v>1.645713</v>
      </c>
      <c r="C605" s="2">
        <f>ChartDataA!$BF$66</f>
        <v>3.4159999999999996E-2</v>
      </c>
      <c r="D605" s="2">
        <f>ChartDataA!$BF$67</f>
        <v>9.5144900000000003</v>
      </c>
      <c r="E605" s="2">
        <f>ChartDataA!$BF$68</f>
        <v>8.2484479999999998</v>
      </c>
      <c r="F605" s="2">
        <f>ChartDataA!$BF$69</f>
        <v>2.015422</v>
      </c>
      <c r="G605" s="2">
        <f>ChartDataA!$BF$70</f>
        <v>1.791666</v>
      </c>
      <c r="H605" s="2">
        <f>ChartDataA!$BF$71</f>
        <v>0</v>
      </c>
      <c r="I605" s="2">
        <f>ChartDataA!$BF$72</f>
        <v>1.8957350000000019</v>
      </c>
    </row>
    <row r="606" spans="1:9">
      <c r="A606" s="8"/>
      <c r="B606" s="2">
        <f>ChartDataA!$BG$65</f>
        <v>1.643877</v>
      </c>
      <c r="C606" s="2">
        <f>ChartDataA!$BG$66</f>
        <v>3.0173999999999999E-2</v>
      </c>
      <c r="D606" s="2">
        <f>ChartDataA!$BG$67</f>
        <v>9.389543999999999</v>
      </c>
      <c r="E606" s="2">
        <f>ChartDataA!$BG$68</f>
        <v>8.7695220000000003</v>
      </c>
      <c r="F606" s="2">
        <f>ChartDataA!$BG$69</f>
        <v>1.9507109999999999</v>
      </c>
      <c r="G606" s="2">
        <f>ChartDataA!$BG$70</f>
        <v>1.8387019999999998</v>
      </c>
      <c r="H606" s="2">
        <f>ChartDataA!$BG$71</f>
        <v>0</v>
      </c>
      <c r="I606" s="2">
        <f>ChartDataA!$BG$72</f>
        <v>1.851032</v>
      </c>
    </row>
    <row r="607" spans="1:9">
      <c r="A607" s="8"/>
      <c r="B607" s="2">
        <f>ChartDataA!$BH$65</f>
        <v>1.7089949999999998</v>
      </c>
      <c r="C607" s="2">
        <f>ChartDataA!$BH$66</f>
        <v>3.0173999999999999E-2</v>
      </c>
      <c r="D607" s="2">
        <f>ChartDataA!$BH$67</f>
        <v>9.2438839999999995</v>
      </c>
      <c r="E607" s="2">
        <f>ChartDataA!$BH$68</f>
        <v>9.494605</v>
      </c>
      <c r="F607" s="2">
        <f>ChartDataA!$BH$69</f>
        <v>1.874034</v>
      </c>
      <c r="G607" s="2">
        <f>ChartDataA!$BH$70</f>
        <v>1.8225629999999999</v>
      </c>
      <c r="H607" s="2">
        <f>ChartDataA!$BH$71</f>
        <v>0</v>
      </c>
      <c r="I607" s="2">
        <f>ChartDataA!$BH$72</f>
        <v>1.8036309999999958</v>
      </c>
    </row>
    <row r="608" spans="1:9">
      <c r="A608" s="8"/>
      <c r="B608" s="2">
        <f>ChartDataA!$BI$65</f>
        <v>1.7101339999999998</v>
      </c>
      <c r="C608" s="2">
        <f>ChartDataA!$BI$66</f>
        <v>3.0173999999999999E-2</v>
      </c>
      <c r="D608" s="2">
        <f>ChartDataA!$BI$67</f>
        <v>9.3597089999999987</v>
      </c>
      <c r="E608" s="2">
        <f>ChartDataA!$BI$68</f>
        <v>9.5861839999999994</v>
      </c>
      <c r="F608" s="2">
        <f>ChartDataA!$BI$69</f>
        <v>1.8166039999999999</v>
      </c>
      <c r="G608" s="2">
        <f>ChartDataA!$BI$70</f>
        <v>1.7676909999999999</v>
      </c>
      <c r="H608" s="2">
        <f>ChartDataA!$BI$71</f>
        <v>0</v>
      </c>
      <c r="I608" s="2">
        <f>ChartDataA!$BI$72</f>
        <v>1.8330740000000034</v>
      </c>
    </row>
    <row r="609" spans="1:9">
      <c r="A609" s="8" t="str">
        <f>ChartDataA!$BJ$64</f>
        <v>yt 31 12 2015</v>
      </c>
      <c r="B609" s="2">
        <f>ChartDataA!$BJ$65</f>
        <v>1.6764789999999998</v>
      </c>
      <c r="C609" s="2">
        <f>ChartDataA!$BJ$66</f>
        <v>3.7690000000000001E-2</v>
      </c>
      <c r="D609" s="2">
        <f>ChartDataA!$BJ$67</f>
        <v>9.3817649999999997</v>
      </c>
      <c r="E609" s="2">
        <f>ChartDataA!$BJ$68</f>
        <v>10.366895</v>
      </c>
      <c r="F609" s="2">
        <f>ChartDataA!$BJ$69</f>
        <v>1.7689729999999999</v>
      </c>
      <c r="G609" s="2">
        <f>ChartDataA!$BJ$70</f>
        <v>1.7832899999999998</v>
      </c>
      <c r="H609" s="2">
        <f>ChartDataA!$BJ$71</f>
        <v>0</v>
      </c>
      <c r="I609" s="2">
        <f>ChartDataA!$BJ$72</f>
        <v>1.8486979999999988</v>
      </c>
    </row>
    <row r="610" spans="1:9">
      <c r="A610" s="8"/>
      <c r="B610" s="2">
        <f>ChartDataA!$BK$65</f>
        <v>2.2870399999999997</v>
      </c>
      <c r="C610" s="2">
        <f>ChartDataA!$BK$66</f>
        <v>3.7718000000000002E-2</v>
      </c>
      <c r="D610" s="2">
        <f>ChartDataA!$BK$67</f>
        <v>8.9996479999999988</v>
      </c>
      <c r="E610" s="2">
        <f>ChartDataA!$BK$68</f>
        <v>9.7827419999999989</v>
      </c>
      <c r="F610" s="2">
        <f>ChartDataA!$BK$69</f>
        <v>1.7824</v>
      </c>
      <c r="G610" s="2">
        <f>ChartDataA!$BK$70</f>
        <v>1.8594089999999999</v>
      </c>
      <c r="H610" s="2">
        <f>ChartDataA!$BK$71</f>
        <v>0</v>
      </c>
      <c r="I610" s="2">
        <f>ChartDataA!$BK$72</f>
        <v>1.9783120000000025</v>
      </c>
    </row>
    <row r="611" spans="1:9">
      <c r="A611" s="8"/>
      <c r="B611" s="2">
        <f>ChartDataA!$BL$65</f>
        <v>2.2846189999999997</v>
      </c>
      <c r="C611" s="2">
        <f>ChartDataA!$BL$66</f>
        <v>3.7725999999999996E-2</v>
      </c>
      <c r="D611" s="2">
        <f>ChartDataA!$BL$67</f>
        <v>8.9332770000000004</v>
      </c>
      <c r="E611" s="2">
        <f>ChartDataA!$BL$68</f>
        <v>10.217226999999999</v>
      </c>
      <c r="F611" s="2">
        <f>ChartDataA!$BL$69</f>
        <v>1.8878849999999998</v>
      </c>
      <c r="G611" s="2">
        <f>ChartDataA!$BL$70</f>
        <v>1.9019739999999998</v>
      </c>
      <c r="H611" s="2">
        <f>ChartDataA!$BL$71</f>
        <v>1.7999999999999998E-4</v>
      </c>
      <c r="I611" s="2">
        <f>ChartDataA!$BL$72</f>
        <v>1.8713700000000024</v>
      </c>
    </row>
    <row r="612" spans="1:9">
      <c r="A612" s="8"/>
      <c r="B612" s="2">
        <f>ChartDataA!$BM$65</f>
        <v>2.801812</v>
      </c>
      <c r="C612" s="2">
        <f>ChartDataA!$BM$66</f>
        <v>1.5307999999999999E-2</v>
      </c>
      <c r="D612" s="2">
        <f>ChartDataA!$BM$67</f>
        <v>8.8535109999999992</v>
      </c>
      <c r="E612" s="2">
        <f>ChartDataA!$BM$68</f>
        <v>10.370785</v>
      </c>
      <c r="F612" s="2">
        <f>ChartDataA!$BM$69</f>
        <v>1.9837279999999999</v>
      </c>
      <c r="G612" s="2">
        <f>ChartDataA!$BM$70</f>
        <v>1.835707</v>
      </c>
      <c r="H612" s="2">
        <f>ChartDataA!$BM$71</f>
        <v>2.3699999999999999E-4</v>
      </c>
      <c r="I612" s="2">
        <f>ChartDataA!$BM$72</f>
        <v>1.9325280000000014</v>
      </c>
    </row>
    <row r="613" spans="1:9">
      <c r="A613" s="8"/>
      <c r="B613" s="2">
        <f>ChartDataA!$BN$65</f>
        <v>2.835655</v>
      </c>
      <c r="C613" s="2">
        <f>ChartDataA!$BN$66</f>
        <v>2.2887999999999999E-2</v>
      </c>
      <c r="D613" s="2">
        <f>ChartDataA!$BN$67</f>
        <v>9.0998970000000003</v>
      </c>
      <c r="E613" s="2">
        <f>ChartDataA!$BN$68</f>
        <v>10.921068</v>
      </c>
      <c r="F613" s="2">
        <f>ChartDataA!$BN$69</f>
        <v>1.9832649999999998</v>
      </c>
      <c r="G613" s="2">
        <f>ChartDataA!$BN$70</f>
        <v>1.887394</v>
      </c>
      <c r="H613" s="2">
        <f>ChartDataA!$BN$71</f>
        <v>3.39E-4</v>
      </c>
      <c r="I613" s="2">
        <f>ChartDataA!$BN$72</f>
        <v>1.9013159999999978</v>
      </c>
    </row>
    <row r="614" spans="1:9">
      <c r="A614" s="8"/>
      <c r="B614" s="2">
        <f>ChartDataA!$BO$65</f>
        <v>2.2613089999999998</v>
      </c>
      <c r="C614" s="2">
        <f>ChartDataA!$BO$66</f>
        <v>2.7667999999999998E-2</v>
      </c>
      <c r="D614" s="2">
        <f>ChartDataA!$BO$67</f>
        <v>9.3330749999999991</v>
      </c>
      <c r="E614" s="2">
        <f>ChartDataA!$BO$68</f>
        <v>11.459918</v>
      </c>
      <c r="F614" s="2">
        <f>ChartDataA!$BO$69</f>
        <v>2.0836129999999997</v>
      </c>
      <c r="G614" s="2">
        <f>ChartDataA!$BO$70</f>
        <v>1.9772379999999998</v>
      </c>
      <c r="H614" s="2">
        <f>ChartDataA!$BO$71</f>
        <v>3.39E-4</v>
      </c>
      <c r="I614" s="2">
        <f>ChartDataA!$BO$72</f>
        <v>1.7773129999999995</v>
      </c>
    </row>
    <row r="615" spans="1:9">
      <c r="A615" s="8" t="str">
        <f>ChartDataA!$BP$64</f>
        <v>yt 30 06 2016</v>
      </c>
      <c r="B615" s="2">
        <f>ChartDataA!$BP$65</f>
        <v>1.924034</v>
      </c>
      <c r="C615" s="2">
        <f>ChartDataA!$BP$66</f>
        <v>2.7667999999999998E-2</v>
      </c>
      <c r="D615" s="2">
        <f>ChartDataA!$BP$67</f>
        <v>9.3636979999999994</v>
      </c>
      <c r="E615" s="2">
        <f>ChartDataA!$BP$68</f>
        <v>11.620398</v>
      </c>
      <c r="F615" s="2">
        <f>ChartDataA!$BP$69</f>
        <v>1.9546999999999999</v>
      </c>
      <c r="G615" s="2">
        <f>ChartDataA!$BP$70</f>
        <v>2.1946110000000001</v>
      </c>
      <c r="H615" s="2">
        <f>ChartDataA!$BP$71</f>
        <v>3.39E-4</v>
      </c>
      <c r="I615" s="2">
        <f>ChartDataA!$BP$72</f>
        <v>1.6658049999999989</v>
      </c>
    </row>
    <row r="616" spans="1:9">
      <c r="A616" s="8"/>
      <c r="B616" s="2">
        <f>ChartDataA!$BQ$65</f>
        <v>1.8018159999999999</v>
      </c>
      <c r="C616" s="2">
        <f>ChartDataA!$BQ$66</f>
        <v>2.7667999999999998E-2</v>
      </c>
      <c r="D616" s="2">
        <f>ChartDataA!$BQ$67</f>
        <v>9.3457519999999992</v>
      </c>
      <c r="E616" s="2">
        <f>ChartDataA!$BQ$68</f>
        <v>11.577216999999999</v>
      </c>
      <c r="F616" s="2">
        <f>ChartDataA!$BQ$69</f>
        <v>1.652496</v>
      </c>
      <c r="G616" s="2">
        <f>ChartDataA!$BQ$70</f>
        <v>2.2656329999999998</v>
      </c>
      <c r="H616" s="2">
        <f>ChartDataA!$BQ$71</f>
        <v>3.39E-4</v>
      </c>
      <c r="I616" s="2">
        <f>ChartDataA!$BQ$72</f>
        <v>1.6589099999999988</v>
      </c>
    </row>
    <row r="617" spans="1:9">
      <c r="A617" s="8"/>
      <c r="B617" s="2">
        <f>ChartDataA!$BR$65</f>
        <v>1.509069</v>
      </c>
      <c r="C617" s="2">
        <f>ChartDataA!$BR$66</f>
        <v>2.7667999999999998E-2</v>
      </c>
      <c r="D617" s="2">
        <f>ChartDataA!$BR$67</f>
        <v>9.5161839999999991</v>
      </c>
      <c r="E617" s="2">
        <f>ChartDataA!$BR$68</f>
        <v>10.484276999999999</v>
      </c>
      <c r="F617" s="2">
        <f>ChartDataA!$BR$69</f>
        <v>1.6346719999999999</v>
      </c>
      <c r="G617" s="2">
        <f>ChartDataA!$BR$70</f>
        <v>2.1570369999999999</v>
      </c>
      <c r="H617" s="2">
        <f>ChartDataA!$BR$71</f>
        <v>3.6699999999999998E-4</v>
      </c>
      <c r="I617" s="2">
        <f>ChartDataA!$BR$72</f>
        <v>1.7225510000000028</v>
      </c>
    </row>
    <row r="618" spans="1:9">
      <c r="A618" s="8"/>
      <c r="B618" s="2">
        <f>ChartDataA!$BS$65</f>
        <v>1.5300549999999999</v>
      </c>
      <c r="C618" s="2">
        <f>ChartDataA!$BS$66</f>
        <v>2.7667999999999998E-2</v>
      </c>
      <c r="D618" s="2">
        <f>ChartDataA!$BS$67</f>
        <v>9.6884610000000002</v>
      </c>
      <c r="E618" s="2">
        <f>ChartDataA!$BS$68</f>
        <v>9.9617329999999988</v>
      </c>
      <c r="F618" s="2">
        <f>ChartDataA!$BS$69</f>
        <v>1.657095</v>
      </c>
      <c r="G618" s="2">
        <f>ChartDataA!$BS$70</f>
        <v>2.148021</v>
      </c>
      <c r="H618" s="2">
        <f>ChartDataA!$BS$71</f>
        <v>3.6699999999999998E-4</v>
      </c>
      <c r="I618" s="2">
        <f>ChartDataA!$BS$72</f>
        <v>1.7405760000000008</v>
      </c>
    </row>
    <row r="619" spans="1:9">
      <c r="A619" s="8"/>
      <c r="B619" s="2">
        <f>ChartDataA!$BT$65</f>
        <v>1.4738789999999999</v>
      </c>
      <c r="C619" s="2">
        <f>ChartDataA!$BT$66</f>
        <v>2.7667999999999998E-2</v>
      </c>
      <c r="D619" s="2">
        <f>ChartDataA!$BT$67</f>
        <v>9.6767070000000004</v>
      </c>
      <c r="E619" s="2">
        <f>ChartDataA!$BT$68</f>
        <v>10.348948</v>
      </c>
      <c r="F619" s="2">
        <f>ChartDataA!$BT$69</f>
        <v>1.6622409999999999</v>
      </c>
      <c r="G619" s="2">
        <f>ChartDataA!$BT$70</f>
        <v>2.101712</v>
      </c>
      <c r="H619" s="2">
        <f>ChartDataA!$BT$71</f>
        <v>5.1999999999999995E-4</v>
      </c>
      <c r="I619" s="2">
        <f>ChartDataA!$BT$72</f>
        <v>1.8017749999999957</v>
      </c>
    </row>
    <row r="620" spans="1:9">
      <c r="A620" s="8"/>
      <c r="B620" s="2">
        <f>ChartDataA!$BU$65</f>
        <v>1.9364919999999999</v>
      </c>
      <c r="C620" s="2">
        <f>ChartDataA!$BU$66</f>
        <v>2.7667999999999998E-2</v>
      </c>
      <c r="D620" s="2">
        <f>ChartDataA!$BU$67</f>
        <v>9.7344279999999994</v>
      </c>
      <c r="E620" s="2">
        <f>ChartDataA!$BU$68</f>
        <v>10.085797999999999</v>
      </c>
      <c r="F620" s="2">
        <f>ChartDataA!$BU$69</f>
        <v>1.66222</v>
      </c>
      <c r="G620" s="2">
        <f>ChartDataA!$BU$70</f>
        <v>2.2379739999999999</v>
      </c>
      <c r="H620" s="2">
        <f>ChartDataA!$BU$71</f>
        <v>5.1999999999999995E-4</v>
      </c>
      <c r="I620" s="2">
        <f>ChartDataA!$BU$72</f>
        <v>1.8251559999999962</v>
      </c>
    </row>
    <row r="621" spans="1:9">
      <c r="A621" s="8" t="str">
        <f>ChartDataA!$BV$64</f>
        <v>yt 31 12 2016</v>
      </c>
      <c r="B621" s="2">
        <f>ChartDataA!$BV$65</f>
        <v>1.93285</v>
      </c>
      <c r="C621" s="2">
        <f>ChartDataA!$BV$66</f>
        <v>2.0116999999999999E-2</v>
      </c>
      <c r="D621" s="2">
        <f>ChartDataA!$BV$67</f>
        <v>9.703752999999999</v>
      </c>
      <c r="E621" s="2">
        <f>ChartDataA!$BV$68</f>
        <v>9.8777100000000004</v>
      </c>
      <c r="F621" s="2">
        <f>ChartDataA!$BV$69</f>
        <v>1.654013</v>
      </c>
      <c r="G621" s="2">
        <f>ChartDataA!$BV$70</f>
        <v>2.3496159999999997</v>
      </c>
      <c r="H621" s="2">
        <f>ChartDataA!$BV$71</f>
        <v>6.2599999999999993E-4</v>
      </c>
      <c r="I621" s="2">
        <f>ChartDataA!$BV$72</f>
        <v>1.7802919999999993</v>
      </c>
    </row>
    <row r="622" spans="1:9">
      <c r="B622" s="2">
        <f>ChartDataA!$BW$65</f>
        <v>1.288686</v>
      </c>
      <c r="C622" s="2">
        <f>ChartDataA!$BW$66</f>
        <v>2.0171999999999999E-2</v>
      </c>
      <c r="D622" s="2">
        <f>ChartDataA!$BW$67</f>
        <v>10.044485</v>
      </c>
      <c r="E622" s="2">
        <f>ChartDataA!$BW$68</f>
        <v>9.8703889999999994</v>
      </c>
      <c r="F622" s="2">
        <f>ChartDataA!$BW$69</f>
        <v>1.5619479999999999</v>
      </c>
      <c r="G622" s="2">
        <f>ChartDataA!$BW$70</f>
        <v>2.4287269999999999</v>
      </c>
      <c r="H622" s="2">
        <f>ChartDataA!$BW$71</f>
        <v>6.2599999999999993E-4</v>
      </c>
      <c r="I622" s="2">
        <f>ChartDataA!$BW$72</f>
        <v>1.7113450000000014</v>
      </c>
    </row>
    <row r="623" spans="1:9">
      <c r="B623" s="2">
        <f>ChartDataA!$BX$65</f>
        <v>1.2982069999999999</v>
      </c>
      <c r="C623" s="2">
        <f>ChartDataA!$BX$66</f>
        <v>2.0192999999999999E-2</v>
      </c>
      <c r="D623" s="2">
        <f>ChartDataA!$BX$67</f>
        <v>10.150668</v>
      </c>
      <c r="E623" s="2">
        <f>ChartDataA!$BX$68</f>
        <v>9.8473360000000003</v>
      </c>
      <c r="F623" s="2">
        <f>ChartDataA!$BX$69</f>
        <v>1.5767329999999999</v>
      </c>
      <c r="G623" s="2">
        <f>ChartDataA!$BX$70</f>
        <v>2.5244549999999997</v>
      </c>
      <c r="H623" s="2">
        <f>ChartDataA!$BX$71</f>
        <v>4.46E-4</v>
      </c>
      <c r="I623" s="2">
        <f>ChartDataA!$BX$72</f>
        <v>2.0133919999999961</v>
      </c>
    </row>
    <row r="624" spans="1:9">
      <c r="B624" s="2">
        <f>ChartDataA!$BY$65</f>
        <v>0.77229799999999993</v>
      </c>
      <c r="C624" s="2">
        <f>ChartDataA!$BY$66</f>
        <v>2.0080999999999998E-2</v>
      </c>
      <c r="D624" s="2">
        <f>ChartDataA!$BY$67</f>
        <v>10.490767</v>
      </c>
      <c r="E624" s="2">
        <f>ChartDataA!$BY$68</f>
        <v>10.464967</v>
      </c>
      <c r="F624" s="2">
        <f>ChartDataA!$BY$69</f>
        <v>1.550978</v>
      </c>
      <c r="G624" s="2">
        <f>ChartDataA!$BY$70</f>
        <v>2.92225</v>
      </c>
      <c r="H624" s="2">
        <f>ChartDataA!$BY$71</f>
        <v>5.1499999999999994E-4</v>
      </c>
      <c r="I624" s="2">
        <f>ChartDataA!$BY$72</f>
        <v>2.0137469999999986</v>
      </c>
    </row>
    <row r="625" spans="1:9">
      <c r="B625" s="2">
        <f>ChartDataA!$BZ$65</f>
        <v>0.74116799999999994</v>
      </c>
      <c r="C625" s="2">
        <f>ChartDataA!$BZ$66</f>
        <v>2.0080999999999998E-2</v>
      </c>
      <c r="D625" s="2">
        <f>ChartDataA!$BZ$67</f>
        <v>10.732878999999999</v>
      </c>
      <c r="E625" s="2">
        <f>ChartDataA!$BZ$68</f>
        <v>9.5557649999999992</v>
      </c>
      <c r="F625" s="2">
        <f>ChartDataA!$BZ$69</f>
        <v>1.5100289999999998</v>
      </c>
      <c r="G625" s="2">
        <f>ChartDataA!$BZ$70</f>
        <v>3.0885419999999999</v>
      </c>
      <c r="H625" s="2">
        <f>ChartDataA!$BZ$71</f>
        <v>4.1599999999999997E-4</v>
      </c>
      <c r="I625" s="2">
        <f>ChartDataA!$BZ$72</f>
        <v>2.0143969999999989</v>
      </c>
    </row>
    <row r="626" spans="1:9">
      <c r="B626" s="2">
        <f>ChartDataA!$CA$65</f>
        <v>0.67679099999999992</v>
      </c>
      <c r="C626" s="2">
        <f>ChartDataA!$CA$66</f>
        <v>1.5415999999999999E-2</v>
      </c>
      <c r="D626" s="2">
        <f>ChartDataA!$CA$67</f>
        <v>11.409870999999999</v>
      </c>
      <c r="E626" s="2">
        <f>ChartDataA!$CA$68</f>
        <v>9.2454629999999991</v>
      </c>
      <c r="F626" s="2">
        <f>ChartDataA!$CA$69</f>
        <v>1.6139889999999999</v>
      </c>
      <c r="G626" s="2">
        <f>ChartDataA!$CA$70</f>
        <v>3.3669829999999998</v>
      </c>
      <c r="H626" s="2">
        <f>ChartDataA!$CA$71</f>
        <v>4.1599999999999997E-4</v>
      </c>
      <c r="I626" s="2">
        <f>ChartDataA!$CA$72</f>
        <v>2.2072080000000014</v>
      </c>
    </row>
    <row r="627" spans="1:9">
      <c r="A627" s="2" t="str">
        <f>ChartDataA!$CB$64</f>
        <v>yt 30 06 2017</v>
      </c>
      <c r="B627" s="2">
        <f>ChartDataA!$CB$65</f>
        <v>0.66616500000000001</v>
      </c>
      <c r="C627" s="2">
        <f>ChartDataA!$CB$66</f>
        <v>2.2813999999999997E-2</v>
      </c>
      <c r="D627" s="2">
        <f>ChartDataA!$CB$67</f>
        <v>12.002262999999999</v>
      </c>
      <c r="E627" s="2">
        <f>ChartDataA!$CB$68</f>
        <v>8.9558160000000004</v>
      </c>
      <c r="F627" s="2">
        <f>ChartDataA!$CB$69</f>
        <v>1.871176</v>
      </c>
      <c r="G627" s="2">
        <f>ChartDataA!$CB$70</f>
        <v>3.5817449999999997</v>
      </c>
      <c r="H627" s="2">
        <f>ChartDataA!$CB$71</f>
        <v>4.1599999999999997E-4</v>
      </c>
      <c r="I627" s="2">
        <f>ChartDataA!$CB$72</f>
        <v>2.4450090000000024</v>
      </c>
    </row>
    <row r="628" spans="1:9">
      <c r="B628" s="2">
        <f>ChartDataA!$CC$65</f>
        <v>0.66911599999999993</v>
      </c>
      <c r="C628" s="2">
        <f>ChartDataA!$CC$66</f>
        <v>2.2813999999999997E-2</v>
      </c>
      <c r="D628" s="2">
        <f>ChartDataA!$CC$67</f>
        <v>12.753798999999999</v>
      </c>
      <c r="E628" s="2">
        <f>ChartDataA!$CC$68</f>
        <v>8.4829489999999996</v>
      </c>
      <c r="F628" s="2">
        <f>ChartDataA!$CC$69</f>
        <v>2.0585830000000001</v>
      </c>
      <c r="G628" s="2">
        <f>ChartDataA!$CC$70</f>
        <v>3.8626329999999998</v>
      </c>
      <c r="H628" s="2">
        <f>ChartDataA!$CC$71</f>
        <v>4.1599999999999997E-4</v>
      </c>
      <c r="I628" s="2">
        <f>ChartDataA!$CC$72</f>
        <v>2.890150000000002</v>
      </c>
    </row>
    <row r="629" spans="1:9">
      <c r="B629" s="2">
        <f>ChartDataA!$CD$65</f>
        <v>0.665717</v>
      </c>
      <c r="C629" s="2">
        <f>ChartDataA!$CD$66</f>
        <v>2.2813999999999997E-2</v>
      </c>
      <c r="D629" s="2">
        <f>ChartDataA!$CD$67</f>
        <v>12.961309999999999</v>
      </c>
      <c r="E629" s="2">
        <f>ChartDataA!$CD$68</f>
        <v>9.1145160000000001</v>
      </c>
      <c r="F629" s="2">
        <f>ChartDataA!$CD$69</f>
        <v>2.0472950000000001</v>
      </c>
      <c r="G629" s="2">
        <f>ChartDataA!$CD$70</f>
        <v>4.1637560000000002</v>
      </c>
      <c r="H629" s="2">
        <f>ChartDataA!$CD$71</f>
        <v>3.88E-4</v>
      </c>
      <c r="I629" s="2">
        <f>ChartDataA!$CD$72</f>
        <v>2.9923600000000015</v>
      </c>
    </row>
    <row r="630" spans="1:9">
      <c r="B630" s="2">
        <f>ChartDataA!$CE$65</f>
        <v>0.75625699999999996</v>
      </c>
      <c r="C630" s="2">
        <f>ChartDataA!$CE$66</f>
        <v>2.2813999999999997E-2</v>
      </c>
      <c r="D630" s="2">
        <f>ChartDataA!$CE$67</f>
        <v>13.122869999999999</v>
      </c>
      <c r="E630" s="2">
        <f>ChartDataA!$CE$68</f>
        <v>9.1413729999999997</v>
      </c>
      <c r="F630" s="2">
        <f>ChartDataA!$CE$69</f>
        <v>2.0251509999999997</v>
      </c>
      <c r="G630" s="2">
        <f>ChartDataA!$CE$70</f>
        <v>4.2095219999999998</v>
      </c>
      <c r="H630" s="2">
        <f>ChartDataA!$CE$71</f>
        <v>4.6499999999999997E-4</v>
      </c>
      <c r="I630" s="2">
        <f>ChartDataA!$CE$72</f>
        <v>2.9876699999999978</v>
      </c>
    </row>
    <row r="631" spans="1:9">
      <c r="B631" s="2">
        <f>ChartDataA!$CF$65</f>
        <v>0.85225999999999991</v>
      </c>
      <c r="C631" s="2">
        <f>ChartDataA!$CF$66</f>
        <v>2.2848999999999998E-2</v>
      </c>
      <c r="D631" s="2">
        <f>ChartDataA!$CF$67</f>
        <v>13.791331999999999</v>
      </c>
      <c r="E631" s="2">
        <f>ChartDataA!$CF$68</f>
        <v>8.3047159999999991</v>
      </c>
      <c r="F631" s="2">
        <f>ChartDataA!$CF$69</f>
        <v>2.0160770000000001</v>
      </c>
      <c r="G631" s="2">
        <f>ChartDataA!$CF$70</f>
        <v>4.4570799999999995</v>
      </c>
      <c r="H631" s="2">
        <f>ChartDataA!$CF$71</f>
        <v>3.1199999999999999E-4</v>
      </c>
      <c r="I631" s="2">
        <f>ChartDataA!$CF$72</f>
        <v>2.9899210000000025</v>
      </c>
    </row>
    <row r="632" spans="1:9">
      <c r="B632" s="2">
        <f>ChartDataA!$CG$65</f>
        <v>0.47594999999999998</v>
      </c>
      <c r="C632" s="2">
        <f>ChartDataA!$CG$66</f>
        <v>2.2907E-2</v>
      </c>
      <c r="D632" s="2">
        <f>ChartDataA!$CG$67</f>
        <v>14.137326</v>
      </c>
      <c r="E632" s="2">
        <f>ChartDataA!$CG$68</f>
        <v>8.4303689999999989</v>
      </c>
      <c r="F632" s="2">
        <f>ChartDataA!$CG$69</f>
        <v>2.0158809999999998</v>
      </c>
      <c r="G632" s="2">
        <f>ChartDataA!$CG$70</f>
        <v>4.6136780000000002</v>
      </c>
      <c r="H632" s="2">
        <f>ChartDataA!$CG$71</f>
        <v>3.4399999999999996E-4</v>
      </c>
      <c r="I632" s="2">
        <f>ChartDataA!$CG$72</f>
        <v>3.0323739999999972</v>
      </c>
    </row>
    <row r="633" spans="1:9">
      <c r="A633" s="2" t="str">
        <f>ChartDataA!$CH$64</f>
        <v>yt 31 12 2017</v>
      </c>
      <c r="B633" s="2">
        <f>ChartDataA!$CH$65</f>
        <v>0.48149799999999998</v>
      </c>
      <c r="C633" s="2">
        <f>ChartDataA!$CH$66</f>
        <v>2.2887999999999999E-2</v>
      </c>
      <c r="D633" s="2">
        <f>ChartDataA!$CH$67</f>
        <v>14.113529999999999</v>
      </c>
      <c r="E633" s="2">
        <f>ChartDataA!$CH$68</f>
        <v>8.0149449999999991</v>
      </c>
      <c r="F633" s="2">
        <f>ChartDataA!$CH$69</f>
        <v>2.016073</v>
      </c>
      <c r="G633" s="2">
        <f>ChartDataA!$CH$70</f>
        <v>4.6668479999999999</v>
      </c>
      <c r="H633" s="2">
        <f>ChartDataA!$CH$71</f>
        <v>2.3799999999999998E-4</v>
      </c>
      <c r="I633" s="2">
        <f>ChartDataA!$CH$72</f>
        <v>3.0320040000000041</v>
      </c>
    </row>
    <row r="634" spans="1:9">
      <c r="B634" s="2">
        <f>ChartDataA!$CI$65</f>
        <v>0.51911200000000002</v>
      </c>
      <c r="C634" s="2">
        <f>ChartDataA!$CI$66</f>
        <v>0.45541699999999996</v>
      </c>
      <c r="D634" s="2">
        <f>ChartDataA!$CI$67</f>
        <v>14.076341999999999</v>
      </c>
      <c r="E634" s="2">
        <f>ChartDataA!$CI$68</f>
        <v>7.9935179999999999</v>
      </c>
      <c r="F634" s="2">
        <f>ChartDataA!$CI$69</f>
        <v>2.0376289999999999</v>
      </c>
      <c r="G634" s="2">
        <f>ChartDataA!$CI$70</f>
        <v>4.781784</v>
      </c>
      <c r="H634" s="2">
        <f>ChartDataA!$CI$71</f>
        <v>2.4499999999999999E-4</v>
      </c>
      <c r="I634" s="2">
        <f>ChartDataA!$CI$72</f>
        <v>3.6188960000000066</v>
      </c>
    </row>
    <row r="635" spans="1:9">
      <c r="B635" s="2">
        <f>ChartDataA!$CJ$65</f>
        <v>0.55203800000000003</v>
      </c>
      <c r="C635" s="2">
        <f>ChartDataA!$CJ$66</f>
        <v>0.84116299999999999</v>
      </c>
      <c r="D635" s="2">
        <f>ChartDataA!$CJ$67</f>
        <v>14.448955999999999</v>
      </c>
      <c r="E635" s="2">
        <f>ChartDataA!$CJ$68</f>
        <v>7.4948499999999996</v>
      </c>
      <c r="F635" s="2">
        <f>ChartDataA!$CJ$69</f>
        <v>1.8370379999999999</v>
      </c>
      <c r="G635" s="2">
        <f>ChartDataA!$CJ$70</f>
        <v>5.1491199999999999</v>
      </c>
      <c r="H635" s="2">
        <f>ChartDataA!$CJ$71</f>
        <v>0.177708</v>
      </c>
      <c r="I635" s="2">
        <f>ChartDataA!$CJ$72</f>
        <v>4.0263930000000023</v>
      </c>
    </row>
    <row r="636" spans="1:9">
      <c r="B636" s="2">
        <f>ChartDataA!$CK$65</f>
        <v>0.52267399999999997</v>
      </c>
      <c r="C636" s="2">
        <f>ChartDataA!$CK$66</f>
        <v>1.772276</v>
      </c>
      <c r="D636" s="2">
        <f>ChartDataA!$CK$67</f>
        <v>14.392159999999999</v>
      </c>
      <c r="E636" s="2">
        <f>ChartDataA!$CK$68</f>
        <v>6.6391919999999995</v>
      </c>
      <c r="F636" s="2">
        <f>ChartDataA!$CK$69</f>
        <v>1.7276959999999999</v>
      </c>
      <c r="G636" s="2">
        <f>ChartDataA!$CK$70</f>
        <v>5.162757</v>
      </c>
      <c r="H636" s="2">
        <f>ChartDataA!$CK$71</f>
        <v>0.17758199999999999</v>
      </c>
      <c r="I636" s="2">
        <f>ChartDataA!$CK$72</f>
        <v>4.9589319999999972</v>
      </c>
    </row>
    <row r="637" spans="1:9">
      <c r="B637" s="2">
        <f>ChartDataA!$CL$65</f>
        <v>0.74699899999999997</v>
      </c>
      <c r="C637" s="2">
        <f>ChartDataA!$CL$66</f>
        <v>2.4941779999999998</v>
      </c>
      <c r="D637" s="2">
        <f>ChartDataA!$CL$67</f>
        <v>14.192848</v>
      </c>
      <c r="E637" s="2">
        <f>ChartDataA!$CL$68</f>
        <v>6.613747</v>
      </c>
      <c r="F637" s="2">
        <f>ChartDataA!$CL$69</f>
        <v>1.757331</v>
      </c>
      <c r="G637" s="2">
        <f>ChartDataA!$CL$70</f>
        <v>5.2751539999999997</v>
      </c>
      <c r="H637" s="2">
        <f>ChartDataA!$CL$71</f>
        <v>1.123183</v>
      </c>
      <c r="I637" s="2">
        <f>ChartDataA!$CL$72</f>
        <v>6.1823089999999929</v>
      </c>
    </row>
    <row r="638" spans="1:9">
      <c r="B638" s="2">
        <f>ChartDataA!$CM$65</f>
        <v>1.0072839999999998</v>
      </c>
      <c r="C638" s="2">
        <f>ChartDataA!$CM$66</f>
        <v>2.7775349999999999</v>
      </c>
      <c r="D638" s="2">
        <f>ChartDataA!$CM$67</f>
        <v>13.5419</v>
      </c>
      <c r="E638" s="2">
        <f>ChartDataA!$CM$68</f>
        <v>6.9626999999999999</v>
      </c>
      <c r="F638" s="2">
        <f>ChartDataA!$CM$69</f>
        <v>1.6890579999999999</v>
      </c>
      <c r="G638" s="2">
        <f>ChartDataA!$CM$70</f>
        <v>5.3529109999999998</v>
      </c>
      <c r="H638" s="2">
        <f>ChartDataA!$CM$71</f>
        <v>1.123183</v>
      </c>
      <c r="I638" s="2">
        <f>ChartDataA!$CM$72</f>
        <v>6.7391940000000012</v>
      </c>
    </row>
    <row r="639" spans="1:9">
      <c r="A639" s="2" t="str">
        <f>ChartDataA!$CN$64</f>
        <v>yt 30 06 2018</v>
      </c>
      <c r="B639" s="2">
        <f>ChartDataA!$CN$65</f>
        <v>1.444043</v>
      </c>
      <c r="C639" s="2">
        <f>ChartDataA!$CN$66</f>
        <v>3.3306329999999997</v>
      </c>
      <c r="D639" s="2">
        <f>ChartDataA!$CN$67</f>
        <v>13.617517999999999</v>
      </c>
      <c r="E639" s="2">
        <f>ChartDataA!$CN$68</f>
        <v>6.352525</v>
      </c>
      <c r="F639" s="2">
        <f>ChartDataA!$CN$69</f>
        <v>1.6170449999999998</v>
      </c>
      <c r="G639" s="2">
        <f>ChartDataA!$CN$70</f>
        <v>5.2351770000000002</v>
      </c>
      <c r="H639" s="2">
        <f>ChartDataA!$CN$71</f>
        <v>1.123183</v>
      </c>
      <c r="I639" s="2">
        <f>ChartDataA!$CN$72</f>
        <v>7.6816109999999966</v>
      </c>
    </row>
    <row r="640" spans="1:9">
      <c r="B640" s="2">
        <f>ChartDataA!$CO$65</f>
        <v>1.5315219999999998</v>
      </c>
      <c r="C640" s="2">
        <f>ChartDataA!$CO$66</f>
        <v>3.3381949999999998</v>
      </c>
      <c r="D640" s="2">
        <f>ChartDataA!$CO$67</f>
        <v>12.759635999999999</v>
      </c>
      <c r="E640" s="2">
        <f>ChartDataA!$CO$68</f>
        <v>6.324192</v>
      </c>
      <c r="F640" s="2">
        <f>ChartDataA!$CO$69</f>
        <v>1.647748</v>
      </c>
      <c r="G640" s="2">
        <f>ChartDataA!$CO$70</f>
        <v>5.1451069999999994</v>
      </c>
      <c r="H640" s="2">
        <f>ChartDataA!$CO$71</f>
        <v>1.123183</v>
      </c>
      <c r="I640" s="2">
        <f>ChartDataA!$CO$72</f>
        <v>7.9710299999999989</v>
      </c>
    </row>
    <row r="641" spans="1:9">
      <c r="B641" s="2">
        <f>ChartDataA!$CP$65</f>
        <v>1.5338879999999999</v>
      </c>
      <c r="C641" s="2">
        <f>ChartDataA!$CP$66</f>
        <v>3.9079439999999996</v>
      </c>
      <c r="D641" s="2">
        <f>ChartDataA!$CP$67</f>
        <v>13.057096</v>
      </c>
      <c r="E641" s="2">
        <f>ChartDataA!$CP$68</f>
        <v>5.6530249999999995</v>
      </c>
      <c r="F641" s="2">
        <f>ChartDataA!$CP$69</f>
        <v>1.6766259999999999</v>
      </c>
      <c r="G641" s="2">
        <f>ChartDataA!$CP$70</f>
        <v>5.0115919999999994</v>
      </c>
      <c r="H641" s="2">
        <f>ChartDataA!$CP$71</f>
        <v>1.123183</v>
      </c>
      <c r="I641" s="2">
        <f>ChartDataA!$CP$72</f>
        <v>8.4974910000000001</v>
      </c>
    </row>
    <row r="642" spans="1:9">
      <c r="B642" s="2">
        <f>ChartDataA!$CQ$65</f>
        <v>1.428091</v>
      </c>
      <c r="C642" s="2">
        <f>ChartDataA!$CQ$66</f>
        <v>3.907969</v>
      </c>
      <c r="D642" s="2">
        <f>ChartDataA!$CQ$67</f>
        <v>12.994301</v>
      </c>
      <c r="E642" s="2">
        <f>ChartDataA!$CQ$68</f>
        <v>5.1278480000000002</v>
      </c>
      <c r="F642" s="2">
        <f>ChartDataA!$CQ$69</f>
        <v>1.6708719999999999</v>
      </c>
      <c r="G642" s="2">
        <f>ChartDataA!$CQ$70</f>
        <v>4.8917609999999998</v>
      </c>
      <c r="H642" s="2">
        <f>ChartDataA!$CQ$71</f>
        <v>1.4042839999999999</v>
      </c>
      <c r="I642" s="2">
        <f>ChartDataA!$CQ$72</f>
        <v>8.9077299999999973</v>
      </c>
    </row>
    <row r="643" spans="1:9">
      <c r="B643" s="2">
        <f>ChartDataA!$CR$65</f>
        <v>1.3560449999999999</v>
      </c>
      <c r="C643" s="2">
        <f>ChartDataA!$CR$66</f>
        <v>4.553356</v>
      </c>
      <c r="D643" s="2">
        <f>ChartDataA!$CR$67</f>
        <v>12.652775</v>
      </c>
      <c r="E643" s="2">
        <f>ChartDataA!$CR$68</f>
        <v>5.5808529999999994</v>
      </c>
      <c r="F643" s="2">
        <f>ChartDataA!$CR$69</f>
        <v>1.670968</v>
      </c>
      <c r="G643" s="2">
        <f>ChartDataA!$CR$70</f>
        <v>4.871461</v>
      </c>
      <c r="H643" s="2">
        <f>ChartDataA!$CR$71</f>
        <v>1.7484039999999998</v>
      </c>
      <c r="I643" s="2">
        <f>ChartDataA!$CR$72</f>
        <v>9.6833089999999977</v>
      </c>
    </row>
    <row r="644" spans="1:9">
      <c r="B644" s="2">
        <f>ChartDataA!$CS$65</f>
        <v>1.2700019999999999</v>
      </c>
      <c r="C644" s="2">
        <f>ChartDataA!$CS$66</f>
        <v>4.5533060000000001</v>
      </c>
      <c r="D644" s="2">
        <f>ChartDataA!$CS$67</f>
        <v>12.302021999999999</v>
      </c>
      <c r="E644" s="2">
        <f>ChartDataA!$CS$68</f>
        <v>5.2559040000000001</v>
      </c>
      <c r="F644" s="2">
        <f>ChartDataA!$CS$69</f>
        <v>1.6712769999999999</v>
      </c>
      <c r="G644" s="2">
        <f>ChartDataA!$CS$70</f>
        <v>4.6397740000000001</v>
      </c>
      <c r="H644" s="2">
        <f>ChartDataA!$CS$71</f>
        <v>2.3448129999999998</v>
      </c>
      <c r="I644" s="2">
        <f>ChartDataA!$CS$72</f>
        <v>9.8230350000000044</v>
      </c>
    </row>
    <row r="645" spans="1:9">
      <c r="A645" s="2" t="str">
        <f>ChartDataA!$CT$64</f>
        <v>yt 31 12 2018</v>
      </c>
      <c r="B645" s="2">
        <f>ChartDataA!$CT$65</f>
        <v>1.2732669999999999</v>
      </c>
      <c r="C645" s="2">
        <f>ChartDataA!$CT$66</f>
        <v>4.8235529999999995</v>
      </c>
      <c r="D645" s="2">
        <f>ChartDataA!$CT$67</f>
        <v>12.795897999999999</v>
      </c>
      <c r="E645" s="2">
        <f>ChartDataA!$CT$68</f>
        <v>6.0097079999999998</v>
      </c>
      <c r="F645" s="2">
        <f>ChartDataA!$CT$69</f>
        <v>1.67737</v>
      </c>
      <c r="G645" s="2">
        <f>ChartDataA!$CT$70</f>
        <v>4.5197789999999998</v>
      </c>
      <c r="H645" s="2">
        <f>ChartDataA!$CT$71</f>
        <v>2.3448159999999998</v>
      </c>
      <c r="I645" s="2">
        <f>ChartDataA!$CT$72</f>
        <v>10.280361000000006</v>
      </c>
    </row>
    <row r="646" spans="1:9">
      <c r="B646" s="2">
        <f>ChartDataA!$CU$65</f>
        <v>1.245614</v>
      </c>
      <c r="C646" s="2">
        <f>ChartDataA!$CU$66</f>
        <v>4.9110680000000002</v>
      </c>
      <c r="D646" s="2">
        <f>ChartDataA!$CU$67</f>
        <v>12.899526</v>
      </c>
      <c r="E646" s="2">
        <f>ChartDataA!$CU$68</f>
        <v>6.7326249999999996</v>
      </c>
      <c r="F646" s="2">
        <f>ChartDataA!$CU$69</f>
        <v>1.732985</v>
      </c>
      <c r="G646" s="2">
        <f>ChartDataA!$CU$70</f>
        <v>4.4830399999999999</v>
      </c>
      <c r="H646" s="2">
        <f>ChartDataA!$CU$71</f>
        <v>2.9764689999999998</v>
      </c>
      <c r="I646" s="2">
        <f>ChartDataA!$CU$72</f>
        <v>10.392828000000002</v>
      </c>
    </row>
    <row r="647" spans="1:9">
      <c r="B647" s="2">
        <f>ChartDataA!$CV$65</f>
        <v>1.3753299999999999</v>
      </c>
      <c r="C647" s="2">
        <f>ChartDataA!$CV$66</f>
        <v>4.5253309999999995</v>
      </c>
      <c r="D647" s="2">
        <f>ChartDataA!$CV$67</f>
        <v>12.696010999999999</v>
      </c>
      <c r="E647" s="2">
        <f>ChartDataA!$CV$68</f>
        <v>7.1041679999999996</v>
      </c>
      <c r="F647" s="2">
        <f>ChartDataA!$CV$69</f>
        <v>2.0164849999999999</v>
      </c>
      <c r="G647" s="2">
        <f>ChartDataA!$CV$70</f>
        <v>4.1847659999999998</v>
      </c>
      <c r="H647" s="2">
        <f>ChartDataA!$CV$71</f>
        <v>3.0351459999999997</v>
      </c>
      <c r="I647" s="2">
        <f>ChartDataA!$CV$72</f>
        <v>10.123086999999995</v>
      </c>
    </row>
    <row r="648" spans="1:9">
      <c r="B648" s="2">
        <f>ChartDataA!$CW$65</f>
        <v>1.666399</v>
      </c>
      <c r="C648" s="2">
        <f>ChartDataA!$CW$66</f>
        <v>3.5866949999999997</v>
      </c>
      <c r="D648" s="2">
        <f>ChartDataA!$CW$67</f>
        <v>13.087688</v>
      </c>
      <c r="E648" s="2">
        <f>ChartDataA!$CW$68</f>
        <v>7.4112209999999994</v>
      </c>
      <c r="F648" s="2">
        <f>ChartDataA!$CW$69</f>
        <v>2.1179969999999999</v>
      </c>
      <c r="G648" s="2">
        <f>ChartDataA!$CW$70</f>
        <v>3.9041639999999997</v>
      </c>
      <c r="H648" s="2">
        <f>ChartDataA!$CW$71</f>
        <v>3.0351459999999997</v>
      </c>
      <c r="I648" s="2">
        <f>ChartDataA!$CW$72</f>
        <v>9.4261270000000046</v>
      </c>
    </row>
    <row r="649" spans="1:9">
      <c r="B649" s="2">
        <f>ChartDataA!$CX$65</f>
        <v>1.7289099999999999</v>
      </c>
      <c r="C649" s="2">
        <f>ChartDataA!$CX$66</f>
        <v>3.074195</v>
      </c>
      <c r="D649" s="2">
        <f>ChartDataA!$CX$67</f>
        <v>13.408970999999999</v>
      </c>
      <c r="E649" s="2">
        <f>ChartDataA!$CX$68</f>
        <v>6.9873859999999999</v>
      </c>
      <c r="F649" s="2">
        <f>ChartDataA!$CX$69</f>
        <v>2.2680340000000001</v>
      </c>
      <c r="G649" s="2">
        <f>ChartDataA!$CX$70</f>
        <v>3.8029609999999998</v>
      </c>
      <c r="H649" s="2">
        <f>ChartDataA!$CX$71</f>
        <v>2.8681299999999998</v>
      </c>
      <c r="I649" s="2">
        <f>ChartDataA!$CX$72</f>
        <v>8.7770939999999982</v>
      </c>
    </row>
    <row r="650" spans="1:9">
      <c r="B650" s="2">
        <f>ChartDataA!$CY$65</f>
        <v>1.929576</v>
      </c>
      <c r="C650" s="2">
        <f>ChartDataA!$CY$66</f>
        <v>3.0970739999999997</v>
      </c>
      <c r="D650" s="2">
        <f>ChartDataA!$CY$67</f>
        <v>13.798496</v>
      </c>
      <c r="E650" s="2">
        <f>ChartDataA!$CY$68</f>
        <v>6.5289769999999994</v>
      </c>
      <c r="F650" s="2">
        <f>ChartDataA!$CY$69</f>
        <v>2.2513920000000001</v>
      </c>
      <c r="G650" s="2">
        <f>ChartDataA!$CY$70</f>
        <v>3.6379289999999997</v>
      </c>
      <c r="H650" s="2">
        <f>ChartDataA!$CY$71</f>
        <v>3.5675779999999997</v>
      </c>
      <c r="I650" s="2">
        <f>ChartDataA!$CY$72</f>
        <v>8.6650550000000024</v>
      </c>
    </row>
    <row r="651" spans="1:9">
      <c r="A651" s="2" t="str">
        <f>ChartDataA!$CZ$64</f>
        <v>yt 30 06 2019</v>
      </c>
      <c r="B651" s="2">
        <f>ChartDataA!$CZ$65</f>
        <v>1.808373</v>
      </c>
      <c r="C651" s="2">
        <f>ChartDataA!$CZ$66</f>
        <v>2.7748219999999999</v>
      </c>
      <c r="D651" s="2">
        <f>ChartDataA!$CZ$67</f>
        <v>13.603370999999999</v>
      </c>
      <c r="E651" s="2">
        <f>ChartDataA!$CZ$68</f>
        <v>6.2515109999999998</v>
      </c>
      <c r="F651" s="2">
        <f>ChartDataA!$CZ$69</f>
        <v>2.0423960000000001</v>
      </c>
      <c r="G651" s="2">
        <f>ChartDataA!$CZ$70</f>
        <v>3.561982</v>
      </c>
      <c r="H651" s="2">
        <f>ChartDataA!$CZ$71</f>
        <v>4.1812110000000002</v>
      </c>
      <c r="I651" s="2">
        <f>ChartDataA!$CZ$72</f>
        <v>8.4782699999999984</v>
      </c>
    </row>
    <row r="652" spans="1:9">
      <c r="B652" s="2">
        <f>ChartDataA!$DA$65</f>
        <v>1.8979919999999999</v>
      </c>
      <c r="C652" s="2">
        <f>ChartDataA!$DA$66</f>
        <v>2.775039</v>
      </c>
      <c r="D652" s="2">
        <f>ChartDataA!$DA$67</f>
        <v>14.930107</v>
      </c>
      <c r="E652" s="2">
        <f>ChartDataA!$DA$68</f>
        <v>6.1803759999999999</v>
      </c>
      <c r="F652" s="2">
        <f>ChartDataA!$DA$69</f>
        <v>1.965214</v>
      </c>
      <c r="G652" s="2">
        <f>ChartDataA!$DA$70</f>
        <v>3.773879</v>
      </c>
      <c r="H652" s="2">
        <f>ChartDataA!$DA$71</f>
        <v>4.1812909999999999</v>
      </c>
      <c r="I652" s="2">
        <f>ChartDataA!$DA$72</f>
        <v>8.3423879999999997</v>
      </c>
    </row>
    <row r="653" spans="1:9">
      <c r="B653" s="2">
        <f>ChartDataA!$DB$65</f>
        <v>1.9455479999999998</v>
      </c>
      <c r="C653" s="2">
        <f>ChartDataA!$DB$66</f>
        <v>2.524645</v>
      </c>
      <c r="D653" s="2">
        <f>ChartDataA!$DB$67</f>
        <v>14.914629999999999</v>
      </c>
      <c r="E653" s="2">
        <f>ChartDataA!$DB$68</f>
        <v>5.8156229999999995</v>
      </c>
      <c r="F653" s="2">
        <f>ChartDataA!$DB$69</f>
        <v>1.931554</v>
      </c>
      <c r="G653" s="2">
        <f>ChartDataA!$DB$70</f>
        <v>3.8454859999999997</v>
      </c>
      <c r="H653" s="2">
        <f>ChartDataA!$DB$71</f>
        <v>4.5840879999999995</v>
      </c>
      <c r="I653" s="2">
        <f>ChartDataA!$DB$72</f>
        <v>8.3069429999999969</v>
      </c>
    </row>
    <row r="654" spans="1:9">
      <c r="B654" s="2">
        <f>ChartDataA!$DC$65</f>
        <v>1.97678</v>
      </c>
      <c r="C654" s="2">
        <f>ChartDataA!$DC$66</f>
        <v>2.5246200000000001</v>
      </c>
      <c r="D654" s="2">
        <f>ChartDataA!$DC$67</f>
        <v>14.930937999999999</v>
      </c>
      <c r="E654" s="2">
        <f>ChartDataA!$DC$68</f>
        <v>5.8654069999999994</v>
      </c>
      <c r="F654" s="2">
        <f>ChartDataA!$DC$69</f>
        <v>1.931484</v>
      </c>
      <c r="G654" s="2">
        <f>ChartDataA!$DC$70</f>
        <v>4.0422159999999998</v>
      </c>
      <c r="H654" s="2">
        <f>ChartDataA!$DC$71</f>
        <v>4.7121550000000001</v>
      </c>
      <c r="I654" s="2">
        <f>ChartDataA!$DC$72</f>
        <v>8.0490330000000014</v>
      </c>
    </row>
    <row r="655" spans="1:9">
      <c r="B655" s="2">
        <f>ChartDataA!$DD$65</f>
        <v>2.0499299999999998</v>
      </c>
      <c r="C655" s="2">
        <f>ChartDataA!$DD$66</f>
        <v>2.1629199999999997</v>
      </c>
      <c r="D655" s="2">
        <f>ChartDataA!$DD$67</f>
        <v>15.447916999999999</v>
      </c>
      <c r="E655" s="2">
        <f>ChartDataA!$DD$68</f>
        <v>5.0251079999999995</v>
      </c>
      <c r="F655" s="2">
        <f>ChartDataA!$DD$69</f>
        <v>1.9314859999999998</v>
      </c>
      <c r="G655" s="2">
        <f>ChartDataA!$DD$70</f>
        <v>4.2039140000000002</v>
      </c>
      <c r="H655" s="2">
        <f>ChartDataA!$DD$71</f>
        <v>5.1582520000000001</v>
      </c>
      <c r="I655" s="2">
        <f>ChartDataA!$DD$72</f>
        <v>7.7483539999999991</v>
      </c>
    </row>
    <row r="656" spans="1:9">
      <c r="B656" s="2">
        <f>ChartDataA!$DE$65</f>
        <v>2.084228</v>
      </c>
      <c r="C656" s="2">
        <f>ChartDataA!$DE$66</f>
        <v>2.1629559999999999</v>
      </c>
      <c r="D656" s="2">
        <f>ChartDataA!$DE$67</f>
        <v>16.213588999999999</v>
      </c>
      <c r="E656" s="2">
        <f>ChartDataA!$DE$68</f>
        <v>4.8047709999999997</v>
      </c>
      <c r="F656" s="2">
        <f>ChartDataA!$DE$69</f>
        <v>1.931303</v>
      </c>
      <c r="G656" s="2">
        <f>ChartDataA!$DE$70</f>
        <v>4.6169699999999994</v>
      </c>
      <c r="H656" s="2">
        <f>ChartDataA!$DE$71</f>
        <v>5.2153419999999997</v>
      </c>
      <c r="I656" s="2">
        <f>ChartDataA!$DE$72</f>
        <v>7.5792280000000005</v>
      </c>
    </row>
    <row r="657" spans="1:9">
      <c r="A657" s="2" t="str">
        <f>ChartDataA!$DF$64</f>
        <v>yt 31 12 2019</v>
      </c>
      <c r="B657" s="2">
        <f>ChartDataA!$DF$65</f>
        <v>2.211827</v>
      </c>
      <c r="C657" s="2">
        <f>ChartDataA!$DF$66</f>
        <v>1.8927999999999998</v>
      </c>
      <c r="D657" s="2">
        <f>ChartDataA!$DF$67</f>
        <v>16.367481999999999</v>
      </c>
      <c r="E657" s="2">
        <f>ChartDataA!$DF$68</f>
        <v>3.9803899999999999</v>
      </c>
      <c r="F657" s="2">
        <f>ChartDataA!$DF$69</f>
        <v>1.9250969999999998</v>
      </c>
      <c r="G657" s="2">
        <f>ChartDataA!$DF$70</f>
        <v>4.955171</v>
      </c>
      <c r="H657" s="2">
        <f>ChartDataA!$DF$71</f>
        <v>5.2153390000000002</v>
      </c>
      <c r="I657" s="2">
        <f>ChartDataA!$DF$72</f>
        <v>7.370156999999999</v>
      </c>
    </row>
    <row r="658" spans="1:9">
      <c r="B658" s="2">
        <f>ChartDataA!$DG$65</f>
        <v>2.5056889999999998</v>
      </c>
      <c r="C658" s="2">
        <f>ChartDataA!$DG$66</f>
        <v>1.584481</v>
      </c>
      <c r="D658" s="2">
        <f>ChartDataA!$DG$67</f>
        <v>16.286951999999999</v>
      </c>
      <c r="E658" s="2">
        <f>ChartDataA!$DG$68</f>
        <v>3.325037</v>
      </c>
      <c r="F658" s="2">
        <f>ChartDataA!$DG$69</f>
        <v>1.847926</v>
      </c>
      <c r="G658" s="2">
        <f>ChartDataA!$DG$70</f>
        <v>5.1693319999999998</v>
      </c>
      <c r="H658" s="2">
        <f>ChartDataA!$DG$71</f>
        <v>5.7023679999999999</v>
      </c>
      <c r="I658" s="2">
        <f>ChartDataA!$DG$72</f>
        <v>7.0353130000000021</v>
      </c>
    </row>
    <row r="659" spans="1:9">
      <c r="B659" s="2">
        <f>ChartDataA!$DH$65</f>
        <v>2.7380399999999998</v>
      </c>
      <c r="C659" s="2">
        <f>ChartDataA!$DH$66</f>
        <v>1.5844429999999998</v>
      </c>
      <c r="D659" s="2">
        <f>ChartDataA!$DH$67</f>
        <v>16.714690999999998</v>
      </c>
      <c r="E659" s="2">
        <f>ChartDataA!$DH$68</f>
        <v>3.097753</v>
      </c>
      <c r="F659" s="2">
        <f>ChartDataA!$DH$69</f>
        <v>1.559466</v>
      </c>
      <c r="G659" s="2">
        <f>ChartDataA!$DH$70</f>
        <v>5.4472499999999995</v>
      </c>
      <c r="H659" s="2">
        <f>ChartDataA!$DH$71</f>
        <v>6.2109009999999998</v>
      </c>
      <c r="I659" s="2">
        <f>ChartDataA!$DH$72</f>
        <v>6.9159979999999948</v>
      </c>
    </row>
    <row r="660" spans="1:9">
      <c r="B660" s="2">
        <f>ChartDataA!$DI$65</f>
        <v>2.69665</v>
      </c>
      <c r="C660" s="2">
        <f>ChartDataA!$DI$66</f>
        <v>1.9366029999999999</v>
      </c>
      <c r="D660" s="2">
        <f>ChartDataA!$DI$67</f>
        <v>16.425955999999999</v>
      </c>
      <c r="E660" s="2">
        <f>ChartDataA!$DI$68</f>
        <v>2.4459049999999998</v>
      </c>
      <c r="F660" s="2">
        <f>ChartDataA!$DI$69</f>
        <v>1.2470679999999998</v>
      </c>
      <c r="G660" s="2">
        <f>ChartDataA!$DI$70</f>
        <v>5.8638059999999994</v>
      </c>
      <c r="H660" s="2">
        <f>ChartDataA!$DI$71</f>
        <v>7.2124470000000001</v>
      </c>
      <c r="I660" s="2">
        <f>ChartDataA!$DI$72</f>
        <v>6.977911000000006</v>
      </c>
    </row>
    <row r="661" spans="1:9">
      <c r="B661" s="2">
        <f>ChartDataA!$DJ$65</f>
        <v>2.5751999999999997</v>
      </c>
      <c r="C661" s="2">
        <f>ChartDataA!$DJ$66</f>
        <v>1.7197089999999999</v>
      </c>
      <c r="D661" s="2">
        <f>ChartDataA!$DJ$67</f>
        <v>16.042127999999998</v>
      </c>
      <c r="E661" s="2">
        <f>ChartDataA!$DJ$68</f>
        <v>2.3650249999999997</v>
      </c>
      <c r="F661" s="2">
        <f>ChartDataA!$DJ$69</f>
        <v>0.78393799999999991</v>
      </c>
      <c r="G661" s="2">
        <f>ChartDataA!$DJ$70</f>
        <v>5.787039</v>
      </c>
      <c r="H661" s="2">
        <f>ChartDataA!$DJ$71</f>
        <v>6.433859</v>
      </c>
      <c r="I661" s="2">
        <f>ChartDataA!$DJ$72</f>
        <v>6.6885989999999964</v>
      </c>
    </row>
    <row r="662" spans="1:9">
      <c r="B662" s="2">
        <f>ChartDataA!$DK$65</f>
        <v>2.5298989999999999</v>
      </c>
      <c r="C662" s="2">
        <f>ChartDataA!$DK$66</f>
        <v>1.617707</v>
      </c>
      <c r="D662" s="2">
        <f>ChartDataA!$DK$67</f>
        <v>16.265615</v>
      </c>
      <c r="E662" s="2">
        <f>ChartDataA!$DK$68</f>
        <v>2.094233</v>
      </c>
      <c r="F662" s="2">
        <f>ChartDataA!$DK$69</f>
        <v>0.37292199999999998</v>
      </c>
      <c r="G662" s="2">
        <f>ChartDataA!$DK$70</f>
        <v>5.6419889999999997</v>
      </c>
      <c r="H662" s="2">
        <f>ChartDataA!$DK$71</f>
        <v>6.1122429999999994</v>
      </c>
      <c r="I662" s="2">
        <f>ChartDataA!$DK$72</f>
        <v>6.5170549999999992</v>
      </c>
    </row>
    <row r="663" spans="1:9">
      <c r="A663" s="2" t="str">
        <f>ChartDataA!$DL$64</f>
        <v>yt 30 06 2020</v>
      </c>
      <c r="B663" s="2">
        <f>ChartDataA!$DL$65</f>
        <v>2.688577</v>
      </c>
      <c r="C663" s="2">
        <f>ChartDataA!$DL$66</f>
        <v>1.5488579999999998</v>
      </c>
      <c r="D663" s="2">
        <f>ChartDataA!$DL$67</f>
        <v>16.507563999999999</v>
      </c>
      <c r="E663" s="2">
        <f>ChartDataA!$DL$68</f>
        <v>2.132282</v>
      </c>
      <c r="F663" s="2">
        <f>ChartDataA!$DL$69</f>
        <v>0.16517399999999999</v>
      </c>
      <c r="G663" s="2">
        <f>ChartDataA!$DL$70</f>
        <v>5.5485879999999996</v>
      </c>
      <c r="H663" s="2">
        <f>ChartDataA!$DL$71</f>
        <v>5.4986699999999997</v>
      </c>
      <c r="I663" s="2">
        <f>ChartDataA!$DL$72</f>
        <v>6.2811960000000013</v>
      </c>
    </row>
    <row r="664" spans="1:9">
      <c r="B664" s="2">
        <f>ChartDataA!$DM$65</f>
        <v>2.8002689999999997</v>
      </c>
      <c r="C664" s="2">
        <f>ChartDataA!$DM$66</f>
        <v>1.7161279999999999</v>
      </c>
      <c r="D664" s="2">
        <f>ChartDataA!$DM$67</f>
        <v>16.124175999999999</v>
      </c>
      <c r="E664" s="2">
        <f>ChartDataA!$DM$68</f>
        <v>1.790227</v>
      </c>
      <c r="F664" s="2">
        <f>ChartDataA!$DM$69</f>
        <v>7.6729999999999993E-3</v>
      </c>
      <c r="G664" s="2">
        <f>ChartDataA!$DM$70</f>
        <v>5.3159049999999999</v>
      </c>
      <c r="H664" s="2">
        <f>ChartDataA!$DM$71</f>
        <v>5.49871</v>
      </c>
      <c r="I664" s="2">
        <f>ChartDataA!$DM$72</f>
        <v>6.3123909999999981</v>
      </c>
    </row>
    <row r="665" spans="1:9">
      <c r="B665" s="2">
        <f>ChartDataA!$DN$65</f>
        <v>3.1597899999999997</v>
      </c>
      <c r="C665" s="2">
        <f>ChartDataA!$DN$66</f>
        <v>1.396801</v>
      </c>
      <c r="D665" s="2">
        <f>ChartDataA!$DN$67</f>
        <v>16.103061</v>
      </c>
      <c r="E665" s="2">
        <f>ChartDataA!$DN$68</f>
        <v>1.8293229999999998</v>
      </c>
      <c r="F665" s="2">
        <f>ChartDataA!$DN$69</f>
        <v>7.4449999999999994E-3</v>
      </c>
      <c r="G665" s="2">
        <f>ChartDataA!$DN$70</f>
        <v>5.282184</v>
      </c>
      <c r="H665" s="2">
        <f>ChartDataA!$DN$71</f>
        <v>5.096031</v>
      </c>
      <c r="I665" s="2">
        <f>ChartDataA!$DN$72</f>
        <v>5.7502619999999993</v>
      </c>
    </row>
    <row r="666" spans="1:9">
      <c r="B666" s="2">
        <f>ChartDataA!$DO$65</f>
        <v>3.2222909999999998</v>
      </c>
      <c r="C666" s="2">
        <f>ChartDataA!$DO$66</f>
        <v>1.687146</v>
      </c>
      <c r="D666" s="2">
        <f>ChartDataA!$DO$67</f>
        <v>16.500318999999998</v>
      </c>
      <c r="E666" s="2">
        <f>ChartDataA!$DO$68</f>
        <v>1.759158</v>
      </c>
      <c r="F666" s="2">
        <f>ChartDataA!$DO$69</f>
        <v>7.2349999999999992E-3</v>
      </c>
      <c r="G666" s="2">
        <f>ChartDataA!$DO$70</f>
        <v>5.3374559999999995</v>
      </c>
      <c r="H666" s="2">
        <f>ChartDataA!$DO$71</f>
        <v>4.6868460000000001</v>
      </c>
      <c r="I666" s="2">
        <f>ChartDataA!$DO$72</f>
        <v>6.0118989999999997</v>
      </c>
    </row>
    <row r="667" spans="1:9">
      <c r="B667" s="2">
        <f>ChartDataA!$DP$65</f>
        <v>3.214737</v>
      </c>
      <c r="C667" s="2">
        <f>ChartDataA!$DP$66</f>
        <v>1.618485</v>
      </c>
      <c r="D667" s="2">
        <f>ChartDataA!$DP$67</f>
        <v>16.633506999999998</v>
      </c>
      <c r="E667" s="2">
        <f>ChartDataA!$DP$68</f>
        <v>1.7402799999999998</v>
      </c>
      <c r="F667" s="2">
        <f>ChartDataA!$DP$69</f>
        <v>1.2848E-2</v>
      </c>
      <c r="G667" s="2">
        <f>ChartDataA!$DP$70</f>
        <v>5.3777749999999997</v>
      </c>
      <c r="H667" s="2">
        <f>ChartDataA!$DP$71</f>
        <v>4.2179839999999995</v>
      </c>
      <c r="I667" s="2">
        <f>ChartDataA!$DP$72</f>
        <v>5.9084470000000024</v>
      </c>
    </row>
    <row r="668" spans="1:9">
      <c r="B668" s="2">
        <f>ChartDataA!$DQ$65</f>
        <v>3.5478099999999997</v>
      </c>
      <c r="C668" s="2">
        <f>ChartDataA!$DQ$66</f>
        <v>1.7684899999999999</v>
      </c>
      <c r="D668" s="2">
        <f>ChartDataA!$DQ$67</f>
        <v>16.757465</v>
      </c>
      <c r="E668" s="2">
        <f>ChartDataA!$DQ$68</f>
        <v>1.6418159999999999</v>
      </c>
      <c r="F668" s="2">
        <f>ChartDataA!$DQ$69</f>
        <v>1.2695E-2</v>
      </c>
      <c r="G668" s="2">
        <f>ChartDataA!$DQ$70</f>
        <v>5.1637719999999998</v>
      </c>
      <c r="H668" s="2">
        <f>ChartDataA!$DQ$71</f>
        <v>3.919835</v>
      </c>
      <c r="I668" s="2">
        <f>ChartDataA!$DQ$72</f>
        <v>6.2525660000000016</v>
      </c>
    </row>
    <row r="669" spans="1:9">
      <c r="A669" s="2" t="str">
        <f>ChartDataA!$DR$64</f>
        <v>yt 31 12 2020</v>
      </c>
      <c r="B669" s="2">
        <f>ChartDataA!$DR$65</f>
        <v>3.6884619999999999</v>
      </c>
      <c r="C669" s="2">
        <f>ChartDataA!$DR$66</f>
        <v>1.925511</v>
      </c>
      <c r="D669" s="2">
        <f>ChartDataA!$DR$67</f>
        <v>16.789484999999999</v>
      </c>
      <c r="E669" s="2">
        <f>ChartDataA!$DR$68</f>
        <v>1.6644829999999999</v>
      </c>
      <c r="F669" s="2">
        <f>ChartDataA!$DR$69</f>
        <v>1.7465999999999999E-2</v>
      </c>
      <c r="G669" s="2">
        <f>ChartDataA!$DR$70</f>
        <v>4.8452459999999995</v>
      </c>
      <c r="H669" s="2">
        <f>ChartDataA!$DR$71</f>
        <v>4.2542390000000001</v>
      </c>
      <c r="I669" s="2">
        <f>ChartDataA!$DR$72</f>
        <v>6.3223120000000037</v>
      </c>
    </row>
    <row r="670" spans="1:9">
      <c r="B670" s="2">
        <f>ChartDataA!$DS$65</f>
        <v>3.4003589999999999</v>
      </c>
      <c r="C670" s="2">
        <f>ChartDataA!$DS$66</f>
        <v>1.7137309999999999</v>
      </c>
      <c r="D670" s="2">
        <f>ChartDataA!$DS$67</f>
        <v>17.008647</v>
      </c>
      <c r="E670" s="2">
        <f>ChartDataA!$DS$68</f>
        <v>1.7641689999999999</v>
      </c>
      <c r="F670" s="2">
        <f>ChartDataA!$DS$69</f>
        <v>7.7866999999999992E-2</v>
      </c>
      <c r="G670" s="2">
        <f>ChartDataA!$DS$70</f>
        <v>4.6384059999999998</v>
      </c>
      <c r="H670" s="2">
        <f>ChartDataA!$DS$71</f>
        <v>3.4417139999999997</v>
      </c>
      <c r="I670" s="2">
        <f>ChartDataA!$DS$72</f>
        <v>6.2393619999999963</v>
      </c>
    </row>
    <row r="671" spans="1:9">
      <c r="B671" s="2">
        <f>ChartDataA!$DT$65</f>
        <v>3.0977429999999999</v>
      </c>
      <c r="C671" s="2">
        <f>ChartDataA!$DT$66</f>
        <v>1.7137799999999999</v>
      </c>
      <c r="D671" s="2">
        <f>ChartDataA!$DT$67</f>
        <v>17.194421999999999</v>
      </c>
      <c r="E671" s="2">
        <f>ChartDataA!$DT$68</f>
        <v>1.7324409999999999</v>
      </c>
      <c r="F671" s="2">
        <f>ChartDataA!$DT$69</f>
        <v>7.5839999999999991E-2</v>
      </c>
      <c r="G671" s="2">
        <f>ChartDataA!$DT$70</f>
        <v>4.5505259999999996</v>
      </c>
      <c r="H671" s="2">
        <f>ChartDataA!$DT$71</f>
        <v>2.6971859999999999</v>
      </c>
      <c r="I671" s="2">
        <f>ChartDataA!$DT$72</f>
        <v>6.2181929999999959</v>
      </c>
    </row>
    <row r="672" spans="1:9">
      <c r="B672" s="2">
        <f>ChartDataA!$DU$65</f>
        <v>2.8711009999999999</v>
      </c>
      <c r="C672" s="2">
        <f>ChartDataA!$DU$66</f>
        <v>1.5887179999999999</v>
      </c>
      <c r="D672" s="2">
        <f>ChartDataA!$DU$67</f>
        <v>17.578606000000001</v>
      </c>
      <c r="E672" s="2">
        <f>ChartDataA!$DU$68</f>
        <v>1.794211</v>
      </c>
      <c r="F672" s="2">
        <f>ChartDataA!$DU$69</f>
        <v>8.2770999999999997E-2</v>
      </c>
      <c r="G672" s="2">
        <f>ChartDataA!$DU$70</f>
        <v>4.3598460000000001</v>
      </c>
      <c r="H672" s="2">
        <f>ChartDataA!$DU$71</f>
        <v>2.8160539999999998</v>
      </c>
      <c r="I672" s="2">
        <f>ChartDataA!$DU$72</f>
        <v>6.6994459999999947</v>
      </c>
    </row>
    <row r="673" spans="1:9">
      <c r="B673" s="2">
        <f>ChartDataA!$DV$65</f>
        <v>2.729069</v>
      </c>
      <c r="C673" s="2">
        <f>ChartDataA!$DV$66</f>
        <v>1.750014</v>
      </c>
      <c r="D673" s="2">
        <f>ChartDataA!$DV$67</f>
        <v>18.450371000000001</v>
      </c>
      <c r="E673" s="2">
        <f>ChartDataA!$DV$68</f>
        <v>1.852071</v>
      </c>
      <c r="F673" s="2">
        <f>ChartDataA!$DV$69</f>
        <v>8.9707999999999996E-2</v>
      </c>
      <c r="G673" s="2">
        <f>ChartDataA!$DV$70</f>
        <v>4.5053380000000001</v>
      </c>
      <c r="H673" s="2">
        <f>ChartDataA!$DV$71</f>
        <v>3.1573699999999998</v>
      </c>
      <c r="I673" s="2">
        <f>ChartDataA!$DV$72</f>
        <v>7.2454409999999925</v>
      </c>
    </row>
    <row r="674" spans="1:9">
      <c r="B674" s="2">
        <f>ChartDataA!$DW$65</f>
        <v>2.3109599999999997</v>
      </c>
      <c r="C674" s="2">
        <f>ChartDataA!$DW$66</f>
        <v>1.545709</v>
      </c>
      <c r="D674" s="2">
        <f>ChartDataA!$DW$67</f>
        <v>18.645475999999999</v>
      </c>
      <c r="E674" s="2">
        <f>ChartDataA!$DW$68</f>
        <v>1.888528</v>
      </c>
      <c r="F674" s="2">
        <f>ChartDataA!$DW$69</f>
        <v>9.9204000000000001E-2</v>
      </c>
      <c r="G674" s="2">
        <f>ChartDataA!$DW$70</f>
        <v>4.7280769999999999</v>
      </c>
      <c r="H674" s="2">
        <f>ChartDataA!$DW$71</f>
        <v>3.1122579999999997</v>
      </c>
      <c r="I674" s="2">
        <f>ChartDataA!$DW$72</f>
        <v>7.2012700000000009</v>
      </c>
    </row>
    <row r="675" spans="1:9">
      <c r="A675" s="2" t="str">
        <f>ChartDataA!$DX$64</f>
        <v>yt 30 06 2021</v>
      </c>
      <c r="B675" s="2">
        <f>ChartDataA!$DX$65</f>
        <v>1.8514539999999999</v>
      </c>
      <c r="C675" s="2">
        <f>ChartDataA!$DX$66</f>
        <v>1.5630329999999999</v>
      </c>
      <c r="D675" s="2">
        <f>ChartDataA!$DX$67</f>
        <v>19.196135999999999</v>
      </c>
      <c r="E675" s="2">
        <f>ChartDataA!$DX$68</f>
        <v>1.8595119999999998</v>
      </c>
      <c r="F675" s="2">
        <f>ChartDataA!$DX$69</f>
        <v>9.9237999999999993E-2</v>
      </c>
      <c r="G675" s="2">
        <f>ChartDataA!$DX$70</f>
        <v>5.0346769999999994</v>
      </c>
      <c r="H675" s="2">
        <f>ChartDataA!$DX$71</f>
        <v>3.112352</v>
      </c>
      <c r="I675" s="2">
        <f>ChartDataA!$DX$72</f>
        <v>7.0520870000000038</v>
      </c>
    </row>
    <row r="676" spans="1:9">
      <c r="B676" s="2">
        <f>ChartDataA!$DY$65</f>
        <v>1.621623</v>
      </c>
      <c r="C676" s="2">
        <f>ChartDataA!$DY$66</f>
        <v>1.3879839999999999</v>
      </c>
      <c r="D676" s="2">
        <f>ChartDataA!$DY$67</f>
        <v>19.062545</v>
      </c>
      <c r="E676" s="2">
        <f>ChartDataA!$DY$68</f>
        <v>1.8991339999999999</v>
      </c>
      <c r="F676" s="2">
        <f>ChartDataA!$DY$69</f>
        <v>0.11211599999999999</v>
      </c>
      <c r="G676" s="2">
        <f>ChartDataA!$DY$70</f>
        <v>5.3449929999999997</v>
      </c>
      <c r="H676" s="2">
        <f>ChartDataA!$DY$71</f>
        <v>3.112387</v>
      </c>
      <c r="I676" s="2">
        <f>ChartDataA!$DY$72</f>
        <v>6.7618810000000025</v>
      </c>
    </row>
    <row r="677" spans="1:9">
      <c r="B677" s="2">
        <f>ChartDataA!$DZ$65</f>
        <v>1.213533</v>
      </c>
      <c r="C677" s="2">
        <f>ChartDataA!$DZ$66</f>
        <v>1.387956</v>
      </c>
      <c r="D677" s="2">
        <f>ChartDataA!$DZ$67</f>
        <v>19.710142999999999</v>
      </c>
      <c r="E677" s="2">
        <f>ChartDataA!$DZ$68</f>
        <v>1.8875689999999998</v>
      </c>
      <c r="F677" s="2">
        <f>ChartDataA!$DZ$69</f>
        <v>0.14957799999999999</v>
      </c>
      <c r="G677" s="2">
        <f>ChartDataA!$DZ$70</f>
        <v>5.5732479999999995</v>
      </c>
      <c r="H677" s="2">
        <f>ChartDataA!$DZ$71</f>
        <v>3.112387</v>
      </c>
      <c r="I677" s="2">
        <f>ChartDataA!$DZ$72</f>
        <v>6.904361999999999</v>
      </c>
    </row>
    <row r="678" spans="1:9">
      <c r="B678" s="2">
        <f>ChartDataA!$EA$65</f>
        <v>1.2683869999999999</v>
      </c>
      <c r="C678" s="2">
        <f>ChartDataA!$EA$66</f>
        <v>1.2756110000000001</v>
      </c>
      <c r="D678" s="2">
        <f>ChartDataA!$EA$67</f>
        <v>19.834392999999999</v>
      </c>
      <c r="E678" s="2">
        <f>ChartDataA!$EA$68</f>
        <v>1.8367259999999999</v>
      </c>
      <c r="F678" s="2">
        <f>ChartDataA!$EA$69</f>
        <v>0.16148499999999999</v>
      </c>
      <c r="G678" s="2">
        <f>ChartDataA!$EA$70</f>
        <v>5.5825509999999996</v>
      </c>
      <c r="H678" s="2">
        <f>ChartDataA!$EA$71</f>
        <v>3.1124709999999998</v>
      </c>
      <c r="I678" s="2">
        <f>ChartDataA!$EA$72</f>
        <v>7.0306050000000049</v>
      </c>
    </row>
    <row r="679" spans="1:9">
      <c r="B679" s="2">
        <f>ChartDataA!$EB$65</f>
        <v>1.192572</v>
      </c>
      <c r="C679" s="2">
        <f>ChartDataA!$EB$66</f>
        <v>1.060594</v>
      </c>
      <c r="D679" s="2">
        <f>ChartDataA!$EB$67</f>
        <v>19.809172</v>
      </c>
      <c r="E679" s="2">
        <f>ChartDataA!$EB$68</f>
        <v>1.8646529999999999</v>
      </c>
      <c r="F679" s="2">
        <f>ChartDataA!$EB$69</f>
        <v>0.155663</v>
      </c>
      <c r="G679" s="2">
        <f>ChartDataA!$EB$70</f>
        <v>5.6928700000000001</v>
      </c>
      <c r="H679" s="2">
        <f>ChartDataA!$EB$71</f>
        <v>3.149111</v>
      </c>
      <c r="I679" s="2">
        <f>ChartDataA!$EB$72</f>
        <v>6.9331849999999946</v>
      </c>
    </row>
    <row r="680" spans="1:9">
      <c r="B680" s="2">
        <f>ChartDataA!$EC$65</f>
        <v>0.82976899999999998</v>
      </c>
      <c r="C680" s="2">
        <f>ChartDataA!$EC$66</f>
        <v>0.91054499999999994</v>
      </c>
      <c r="D680" s="2">
        <f>ChartDataA!$EC$67</f>
        <v>19.769068000000001</v>
      </c>
      <c r="E680" s="2">
        <f>ChartDataA!$EC$68</f>
        <v>1.83009</v>
      </c>
      <c r="F680" s="2">
        <f>ChartDataA!$EC$69</f>
        <v>0.16762199999999999</v>
      </c>
      <c r="G680" s="2">
        <f>ChartDataA!$EC$70</f>
        <v>5.855423</v>
      </c>
      <c r="H680" s="2">
        <f>ChartDataA!$EC$71</f>
        <v>2.7937319999999999</v>
      </c>
      <c r="I680" s="2">
        <f>ChartDataA!$EC$72</f>
        <v>6.791439000000004</v>
      </c>
    </row>
    <row r="681" spans="1:9">
      <c r="A681" s="2" t="str">
        <f>ChartDataA!$ED$64</f>
        <v>yt 31 12 2021</v>
      </c>
      <c r="B681" s="2">
        <f>ChartDataA!$ED$65</f>
        <v>0.57838499999999993</v>
      </c>
      <c r="C681" s="2">
        <f>ChartDataA!$ED$66</f>
        <v>0.75342999999999993</v>
      </c>
      <c r="D681" s="2">
        <f>ChartDataA!$ED$67</f>
        <v>19.189755999999999</v>
      </c>
      <c r="E681" s="2">
        <f>ChartDataA!$ED$68</f>
        <v>1.5834189999999999</v>
      </c>
      <c r="F681" s="2">
        <f>ChartDataA!$ED$69</f>
        <v>0.21143499999999998</v>
      </c>
      <c r="G681" s="2">
        <f>ChartDataA!$ED$70</f>
        <v>6.1038969999999999</v>
      </c>
      <c r="H681" s="2">
        <f>ChartDataA!$ED$71</f>
        <v>2.4593279999999997</v>
      </c>
      <c r="I681" s="2">
        <f>ChartDataA!$ED$72</f>
        <v>6.6462280000000007</v>
      </c>
    </row>
    <row r="682" spans="1:9">
      <c r="B682" s="2">
        <f>ChartDataA!$EE$65</f>
        <v>0.61445099999999997</v>
      </c>
      <c r="C682" s="2">
        <f>ChartDataA!$EE$66</f>
        <v>0.75340200000000002</v>
      </c>
      <c r="D682" s="2">
        <f>ChartDataA!$EE$67</f>
        <v>18.913865999999999</v>
      </c>
      <c r="E682" s="2">
        <f>ChartDataA!$EE$68</f>
        <v>1.4379459999999999</v>
      </c>
      <c r="F682" s="2">
        <f>ChartDataA!$EE$69</f>
        <v>0.153366</v>
      </c>
      <c r="G682" s="2">
        <f>ChartDataA!$EE$70</f>
        <v>6.2163239999999993</v>
      </c>
      <c r="H682" s="2">
        <f>ChartDataA!$EE$71</f>
        <v>3.5429749999999998</v>
      </c>
      <c r="I682" s="2">
        <f>ChartDataA!$EE$72</f>
        <v>6.6718220000000024</v>
      </c>
    </row>
    <row r="683" spans="1:9">
      <c r="B683" s="2">
        <f>ChartDataA!$EF$65</f>
        <v>0.51056400000000002</v>
      </c>
      <c r="C683" s="2">
        <f>ChartDataA!$EF$66</f>
        <v>0.75335299999999994</v>
      </c>
      <c r="D683" s="2">
        <f>ChartDataA!$EF$67</f>
        <v>18.969760000000001</v>
      </c>
      <c r="E683" s="2">
        <f>ChartDataA!$EF$68</f>
        <v>1.2895479999999999</v>
      </c>
      <c r="F683" s="2">
        <f>ChartDataA!$EF$69</f>
        <v>0.41544999999999999</v>
      </c>
      <c r="G683" s="2">
        <f>ChartDataA!$EF$70</f>
        <v>6.1946750000000002</v>
      </c>
      <c r="H683" s="2">
        <f>ChartDataA!$EF$71</f>
        <v>3.8975899999999997</v>
      </c>
      <c r="I683" s="2">
        <f>ChartDataA!$EF$72</f>
        <v>7.160542999999997</v>
      </c>
    </row>
    <row r="684" spans="1:9">
      <c r="B684" s="2">
        <f>ChartDataA!$EG$65</f>
        <v>0.49087199999999998</v>
      </c>
      <c r="C684" s="2">
        <f>ChartDataA!$EG$66</f>
        <v>0.52619799999999994</v>
      </c>
      <c r="D684" s="2">
        <f>ChartDataA!$EG$67</f>
        <v>19.376256999999999</v>
      </c>
      <c r="E684" s="2">
        <f>ChartDataA!$EG$68</f>
        <v>1.298821</v>
      </c>
      <c r="F684" s="2">
        <f>ChartDataA!$EG$69</f>
        <v>0.78452199999999994</v>
      </c>
      <c r="G684" s="2">
        <f>ChartDataA!$EG$70</f>
        <v>6.1812579999999997</v>
      </c>
      <c r="H684" s="2">
        <f>ChartDataA!$EG$71</f>
        <v>3.125874</v>
      </c>
      <c r="I684" s="2">
        <f>ChartDataA!$EG$72</f>
        <v>6.7488469999999978</v>
      </c>
    </row>
    <row r="685" spans="1:9">
      <c r="B685" s="2">
        <f>ChartDataA!$EH$65</f>
        <v>0.67491800000000002</v>
      </c>
      <c r="C685" s="2">
        <f>ChartDataA!$EH$66</f>
        <v>0.36481399999999997</v>
      </c>
      <c r="D685" s="2">
        <f>ChartDataA!$EH$67</f>
        <v>19.321059999999999</v>
      </c>
      <c r="E685" s="2">
        <f>ChartDataA!$EH$68</f>
        <v>1.3013789999999998</v>
      </c>
      <c r="F685" s="2">
        <f>ChartDataA!$EH$69</f>
        <v>0.81165799999999999</v>
      </c>
      <c r="G685" s="2">
        <f>ChartDataA!$EH$70</f>
        <v>6.4630979999999996</v>
      </c>
      <c r="H685" s="2">
        <f>ChartDataA!$EH$71</f>
        <v>2.7845599999999999</v>
      </c>
      <c r="I685" s="2">
        <f>ChartDataA!$EH$72</f>
        <v>6.4926339999999989</v>
      </c>
    </row>
    <row r="686" spans="1:9">
      <c r="B686" s="2">
        <f>ChartDataA!$EI$65</f>
        <v>0.69589999999999996</v>
      </c>
      <c r="C686" s="2">
        <f>ChartDataA!$EI$66</f>
        <v>0.36576999999999998</v>
      </c>
      <c r="D686" s="2">
        <f>ChartDataA!$EI$67</f>
        <v>19.481180999999999</v>
      </c>
      <c r="E686" s="2">
        <f>ChartDataA!$EI$68</f>
        <v>1.3218569999999998</v>
      </c>
      <c r="F686" s="2">
        <f>ChartDataA!$EI$69</f>
        <v>0.83973199999999992</v>
      </c>
      <c r="G686" s="2">
        <f>ChartDataA!$EI$70</f>
        <v>6.6653639999999994</v>
      </c>
      <c r="H686" s="2">
        <f>ChartDataA!$EI$71</f>
        <v>2.667789</v>
      </c>
      <c r="I686" s="2">
        <f>ChartDataA!$EI$72</f>
        <v>6.8112929999999992</v>
      </c>
    </row>
    <row r="687" spans="1:9">
      <c r="A687" s="2" t="str">
        <f>ChartDataA!$EJ$64</f>
        <v>yt 30 06 2022</v>
      </c>
      <c r="B687" s="2">
        <f>ChartDataA!$EJ$65</f>
        <v>0.70167999999999997</v>
      </c>
      <c r="C687" s="2">
        <f>ChartDataA!$EJ$66</f>
        <v>0.17905099999999999</v>
      </c>
      <c r="D687" s="2">
        <f>ChartDataA!$EJ$67</f>
        <v>18.880502999999997</v>
      </c>
      <c r="E687" s="2">
        <f>ChartDataA!$EJ$68</f>
        <v>1.671208</v>
      </c>
      <c r="F687" s="2">
        <f>ChartDataA!$EJ$69</f>
        <v>0.84656199999999993</v>
      </c>
      <c r="G687" s="2">
        <f>ChartDataA!$EJ$70</f>
        <v>7.1412079999999998</v>
      </c>
      <c r="H687" s="2">
        <f>ChartDataA!$EJ$71</f>
        <v>2.9864470000000001</v>
      </c>
      <c r="I687" s="2">
        <f>ChartDataA!$EJ$72</f>
        <v>6.8630770000000041</v>
      </c>
    </row>
    <row r="688" spans="1:9">
      <c r="B688" s="2">
        <f>ChartDataA!$EK$65</f>
        <v>0.69796799999999992</v>
      </c>
      <c r="C688" s="2">
        <f>ChartDataA!$EK$66</f>
        <v>0.180252</v>
      </c>
      <c r="D688" s="2">
        <f>ChartDataA!$EK$67</f>
        <v>19.137892999999998</v>
      </c>
      <c r="E688" s="2">
        <f>ChartDataA!$EK$68</f>
        <v>1.928442</v>
      </c>
      <c r="F688" s="2">
        <f>ChartDataA!$EK$69</f>
        <v>0.89601799999999998</v>
      </c>
      <c r="G688" s="2">
        <f>ChartDataA!$EK$70</f>
        <v>7.4577219999999995</v>
      </c>
      <c r="H688" s="2">
        <f>ChartDataA!$EK$71</f>
        <v>2.9863459999999997</v>
      </c>
      <c r="I688" s="2">
        <f>ChartDataA!$EK$72</f>
        <v>7.2485929999999996</v>
      </c>
    </row>
    <row r="689" spans="1:9">
      <c r="B689" s="2">
        <f>ChartDataA!$EL$65</f>
        <v>0.70847899999999997</v>
      </c>
      <c r="C689" s="2">
        <f>ChartDataA!$EL$66</f>
        <v>0.61211899999999997</v>
      </c>
      <c r="D689" s="2">
        <f>ChartDataA!$EL$67</f>
        <v>19.059858999999999</v>
      </c>
      <c r="E689" s="2">
        <f>ChartDataA!$EL$68</f>
        <v>1.9458599999999999</v>
      </c>
      <c r="F689" s="2">
        <f>ChartDataA!$EL$69</f>
        <v>0.86573</v>
      </c>
      <c r="G689" s="2">
        <f>ChartDataA!$EL$70</f>
        <v>7.8566609999999999</v>
      </c>
      <c r="H689" s="2">
        <f>ChartDataA!$EL$71</f>
        <v>2.9865089999999999</v>
      </c>
      <c r="I689" s="2">
        <f>ChartDataA!$EL$72</f>
        <v>7.843235</v>
      </c>
    </row>
    <row r="690" spans="1:9">
      <c r="B690" s="2">
        <f>ChartDataA!$EM$65</f>
        <v>0.56433999999999995</v>
      </c>
      <c r="C690" s="2">
        <f>ChartDataA!$EM$66</f>
        <v>0.43411899999999998</v>
      </c>
      <c r="D690" s="2">
        <f>ChartDataA!$EM$67</f>
        <v>18.953771</v>
      </c>
      <c r="E690" s="2">
        <f>ChartDataA!$EM$68</f>
        <v>2.0107360000000001</v>
      </c>
      <c r="F690" s="2">
        <f>ChartDataA!$EM$69</f>
        <v>0.89783899999999994</v>
      </c>
      <c r="G690" s="2">
        <f>ChartDataA!$EM$70</f>
        <v>8.2753689999999995</v>
      </c>
      <c r="H690" s="2">
        <f>ChartDataA!$EM$71</f>
        <v>2.98644</v>
      </c>
      <c r="I690" s="2">
        <f>ChartDataA!$EM$72</f>
        <v>7.8307529999999943</v>
      </c>
    </row>
    <row r="691" spans="1:9">
      <c r="B691" s="2">
        <f>ChartDataA!$EN$65</f>
        <v>0.54141399999999995</v>
      </c>
      <c r="C691" s="2">
        <f>ChartDataA!$EN$66</f>
        <v>0.82394699999999998</v>
      </c>
      <c r="D691" s="2">
        <f>ChartDataA!$EN$67</f>
        <v>19.838184999999999</v>
      </c>
      <c r="E691" s="2">
        <f>ChartDataA!$EN$68</f>
        <v>2.0188030000000001</v>
      </c>
      <c r="F691" s="2">
        <f>ChartDataA!$EN$69</f>
        <v>0.91615599999999997</v>
      </c>
      <c r="G691" s="2">
        <f>ChartDataA!$EN$70</f>
        <v>8.5513909999999989</v>
      </c>
      <c r="H691" s="2">
        <f>ChartDataA!$EN$71</f>
        <v>3.1141329999999998</v>
      </c>
      <c r="I691" s="2">
        <f>ChartDataA!$EN$72</f>
        <v>8.7262389999999996</v>
      </c>
    </row>
    <row r="692" spans="1:9">
      <c r="B692" s="2">
        <f>ChartDataA!$EO$65</f>
        <v>0.53955199999999992</v>
      </c>
      <c r="C692" s="2">
        <f>ChartDataA!$EO$66</f>
        <v>0.82650799999999991</v>
      </c>
      <c r="D692" s="2">
        <f>ChartDataA!$EO$67</f>
        <v>20.333880000000001</v>
      </c>
      <c r="E692" s="2">
        <f>ChartDataA!$EO$68</f>
        <v>2.0560879999999999</v>
      </c>
      <c r="F692" s="2">
        <f>ChartDataA!$EO$69</f>
        <v>0.90419699999999992</v>
      </c>
      <c r="G692" s="2">
        <f>ChartDataA!$EO$70</f>
        <v>8.7293939999999992</v>
      </c>
      <c r="H692" s="2">
        <f>ChartDataA!$EO$71</f>
        <v>3.3018380000000001</v>
      </c>
      <c r="I692" s="2">
        <f>ChartDataA!$EO$72</f>
        <v>9.2741910000000018</v>
      </c>
    </row>
    <row r="693" spans="1:9">
      <c r="A693" s="2" t="str">
        <f>ChartDataA!$EP$64</f>
        <v>yt 31 12 2022</v>
      </c>
      <c r="B693" s="2">
        <f>ChartDataA!$EP$65</f>
        <v>0.69425199999999998</v>
      </c>
      <c r="C693" s="2">
        <f>ChartDataA!$EP$66</f>
        <v>0.83590100000000001</v>
      </c>
      <c r="D693" s="2">
        <f>ChartDataA!$EP$67</f>
        <v>21.181594</v>
      </c>
      <c r="E693" s="2">
        <f>ChartDataA!$EP$68</f>
        <v>1.9891239999999999</v>
      </c>
      <c r="F693" s="2">
        <f>ChartDataA!$EP$69</f>
        <v>0.89183099999999993</v>
      </c>
      <c r="G693" s="2">
        <f>ChartDataA!$EP$70</f>
        <v>8.9601459999999999</v>
      </c>
      <c r="H693" s="2">
        <f>ChartDataA!$EP$71</f>
        <v>3.3019129999999999</v>
      </c>
      <c r="I693" s="2">
        <f>ChartDataA!$EP$72</f>
        <v>9.9405470000000022</v>
      </c>
    </row>
    <row r="694" spans="1:9">
      <c r="B694" s="2">
        <f>ChartDataA!$EQ$65</f>
        <v>0.67729899999999998</v>
      </c>
      <c r="C694" s="2">
        <f>ChartDataA!$EQ$66</f>
        <v>1.868765</v>
      </c>
      <c r="D694" s="2">
        <f>ChartDataA!$EQ$67</f>
        <v>21.525679999999998</v>
      </c>
      <c r="E694" s="2">
        <f>ChartDataA!$EQ$68</f>
        <v>2.008502</v>
      </c>
      <c r="F694" s="2">
        <f>ChartDataA!$EQ$69</f>
        <v>0.92557099999999992</v>
      </c>
      <c r="G694" s="2">
        <f>ChartDataA!$EQ$70</f>
        <v>9.1565180000000002</v>
      </c>
      <c r="H694" s="2">
        <f>ChartDataA!$EQ$71</f>
        <v>1.9125259999999999</v>
      </c>
      <c r="I694" s="2">
        <f>ChartDataA!$EQ$72</f>
        <v>11.632372000000004</v>
      </c>
    </row>
    <row r="695" spans="1:9">
      <c r="B695" s="2">
        <f>ChartDataA!$ER$65</f>
        <v>0.714557</v>
      </c>
      <c r="C695" s="2">
        <f>ChartDataA!$ER$66</f>
        <v>1.868765</v>
      </c>
      <c r="D695" s="2">
        <f>ChartDataA!$ER$67</f>
        <v>22.209312000000001</v>
      </c>
      <c r="E695" s="2">
        <f>ChartDataA!$ER$68</f>
        <v>2.0313349999999999</v>
      </c>
      <c r="F695" s="2">
        <f>ChartDataA!$ER$69</f>
        <v>0.70057499999999995</v>
      </c>
      <c r="G695" s="2">
        <f>ChartDataA!$ER$70</f>
        <v>9.4519500000000001</v>
      </c>
      <c r="H695" s="2">
        <f>ChartDataA!$ER$71</f>
        <v>1.5579159999999999</v>
      </c>
      <c r="I695" s="2">
        <f>ChartDataA!$ER$72</f>
        <v>11.657564000000001</v>
      </c>
    </row>
    <row r="696" spans="1:9">
      <c r="B696" s="2">
        <f>ChartDataA!$ES$65</f>
        <v>0.91764999999999997</v>
      </c>
      <c r="C696" s="2">
        <f>ChartDataA!$ES$66</f>
        <v>1.868765</v>
      </c>
      <c r="D696" s="2">
        <f>ChartDataA!$ES$67</f>
        <v>22.132047</v>
      </c>
      <c r="E696" s="2">
        <f>ChartDataA!$ES$68</f>
        <v>2.0282390000000001</v>
      </c>
      <c r="F696" s="2">
        <f>ChartDataA!$ES$69</f>
        <v>0.37249699999999997</v>
      </c>
      <c r="G696" s="2">
        <f>ChartDataA!$ES$70</f>
        <v>9.8407830000000001</v>
      </c>
      <c r="H696" s="2">
        <f>ChartDataA!$ES$71</f>
        <v>2.4744859999999997</v>
      </c>
      <c r="I696" s="2">
        <f>ChartDataA!$ES$72</f>
        <v>11.870094999999999</v>
      </c>
    </row>
    <row r="697" spans="1:9">
      <c r="B697" s="2">
        <f>ChartDataA!$ET$65</f>
        <v>0.88723399999999997</v>
      </c>
      <c r="C697" s="2">
        <f>ChartDataA!$ET$66</f>
        <v>2.645867</v>
      </c>
      <c r="D697" s="2">
        <f>ChartDataA!$ET$67</f>
        <v>21.774100000000001</v>
      </c>
      <c r="E697" s="2">
        <f>ChartDataA!$ET$68</f>
        <v>2.036448</v>
      </c>
      <c r="F697" s="2">
        <f>ChartDataA!$ET$69</f>
        <v>0.358182</v>
      </c>
      <c r="G697" s="2">
        <f>ChartDataA!$ET$70</f>
        <v>9.6768129999999992</v>
      </c>
      <c r="H697" s="2">
        <f>ChartDataA!$ET$71</f>
        <v>3.063158</v>
      </c>
      <c r="I697" s="2">
        <f>ChartDataA!$ET$72</f>
        <v>12.538613999999995</v>
      </c>
    </row>
    <row r="698" spans="1:9">
      <c r="B698" s="2">
        <f>ChartDataA!$EU$65</f>
        <v>0.85359299999999994</v>
      </c>
      <c r="C698" s="2">
        <f>ChartDataA!$EU$66</f>
        <v>2.6449629999999997</v>
      </c>
      <c r="D698" s="2">
        <f>ChartDataA!$EU$67</f>
        <v>22.11992</v>
      </c>
      <c r="E698" s="2">
        <f>ChartDataA!$EU$68</f>
        <v>1.9960579999999999</v>
      </c>
      <c r="F698" s="2">
        <f>ChartDataA!$EU$69</f>
        <v>0.37335299999999999</v>
      </c>
      <c r="G698" s="2">
        <f>ChartDataA!$EU$70</f>
        <v>9.5059760000000004</v>
      </c>
      <c r="H698" s="2">
        <f>ChartDataA!$EU$71</f>
        <v>2.847359</v>
      </c>
      <c r="I698" s="2">
        <f>ChartDataA!$EU$72</f>
        <v>12.762031999999998</v>
      </c>
    </row>
    <row r="699" spans="1:9">
      <c r="A699" s="2" t="str">
        <f>ChartDataA!$EV$64</f>
        <v>yt 30 06 2023</v>
      </c>
      <c r="B699" s="2">
        <f>ChartDataA!$EV$65</f>
        <v>1.0374060000000001</v>
      </c>
      <c r="C699" s="2">
        <f>ChartDataA!$EV$66</f>
        <v>2.6449629999999997</v>
      </c>
      <c r="D699" s="2">
        <f>ChartDataA!$EV$67</f>
        <v>22.263408999999999</v>
      </c>
      <c r="E699" s="2">
        <f>ChartDataA!$EV$68</f>
        <v>1.7818689999999999</v>
      </c>
      <c r="F699" s="2">
        <f>ChartDataA!$EV$69</f>
        <v>0.398447</v>
      </c>
      <c r="G699" s="2">
        <f>ChartDataA!$EV$70</f>
        <v>8.8780339999999995</v>
      </c>
      <c r="H699" s="2">
        <f>ChartDataA!$EV$71</f>
        <v>2.5286969999999998</v>
      </c>
      <c r="I699" s="2">
        <f>ChartDataA!$EV$72</f>
        <v>12.800335999999994</v>
      </c>
    </row>
    <row r="700" spans="1:9">
      <c r="B700" s="2">
        <f>ChartDataA!$EW$65</f>
        <v>0.97868199999999994</v>
      </c>
      <c r="C700" s="2">
        <f>ChartDataA!$EW$66</f>
        <v>2.6437789999999999</v>
      </c>
      <c r="D700" s="2">
        <f>ChartDataA!$EW$67</f>
        <v>22.165405999999997</v>
      </c>
      <c r="E700" s="2">
        <f>ChartDataA!$EW$68</f>
        <v>1.4879739999999999</v>
      </c>
      <c r="F700" s="2">
        <f>ChartDataA!$EW$69</f>
        <v>0.35588500000000001</v>
      </c>
      <c r="G700" s="2">
        <f>ChartDataA!$EW$70</f>
        <v>8.2563809999999993</v>
      </c>
      <c r="H700" s="2">
        <f>ChartDataA!$EW$71</f>
        <v>2.5286429999999998</v>
      </c>
      <c r="I700" s="2">
        <f>ChartDataA!$EW$72</f>
        <v>12.374212</v>
      </c>
    </row>
    <row r="701" spans="1:9">
      <c r="B701" s="2">
        <f>ChartDataA!$EX$65</f>
        <v>0.96744999999999992</v>
      </c>
      <c r="C701" s="2">
        <f>ChartDataA!$EX$66</f>
        <v>2.2119119999999999</v>
      </c>
      <c r="D701" s="2">
        <f>ChartDataA!$EX$67</f>
        <v>21.787631999999999</v>
      </c>
      <c r="E701" s="2">
        <f>ChartDataA!$EX$68</f>
        <v>1.4466559999999999</v>
      </c>
      <c r="F701" s="2">
        <f>ChartDataA!$EX$69</f>
        <v>0.36844499999999997</v>
      </c>
      <c r="G701" s="2">
        <f>ChartDataA!$EX$70</f>
        <v>7.7618959999999992</v>
      </c>
      <c r="H701" s="2">
        <f>ChartDataA!$EX$71</f>
        <v>2.5288759999999999</v>
      </c>
      <c r="I701" s="2">
        <f>ChartDataA!$EX$72</f>
        <v>11.780735999999997</v>
      </c>
    </row>
    <row r="702" spans="1:9">
      <c r="B702" s="2">
        <f>ChartDataA!$EY$65</f>
        <v>0.95960299999999998</v>
      </c>
      <c r="C702" s="2">
        <f>ChartDataA!$EY$66</f>
        <v>2.2119119999999999</v>
      </c>
      <c r="D702" s="2">
        <f>ChartDataA!$EY$67</f>
        <v>21.682746999999999</v>
      </c>
      <c r="E702" s="2">
        <f>ChartDataA!$EY$68</f>
        <v>1.3819159999999999</v>
      </c>
      <c r="F702" s="2">
        <f>ChartDataA!$EY$69</f>
        <v>0.32442599999999999</v>
      </c>
      <c r="G702" s="2">
        <f>ChartDataA!$EY$70</f>
        <v>7.2697069999999995</v>
      </c>
      <c r="H702" s="2">
        <f>ChartDataA!$EY$71</f>
        <v>2.5291649999999999</v>
      </c>
      <c r="I702" s="2">
        <f>ChartDataA!$EY$72</f>
        <v>11.640405999999999</v>
      </c>
    </row>
    <row r="703" spans="1:9">
      <c r="B703" s="2">
        <f>ChartDataA!$EZ$65</f>
        <v>0.984568</v>
      </c>
      <c r="C703" s="2">
        <f>ChartDataA!$EZ$66</f>
        <v>1.822041</v>
      </c>
      <c r="D703" s="2">
        <f>ChartDataA!$EZ$67</f>
        <v>20.977850999999998</v>
      </c>
      <c r="E703" s="2">
        <f>ChartDataA!$EZ$68</f>
        <v>1.3096619999999999</v>
      </c>
      <c r="F703" s="2">
        <f>ChartDataA!$EZ$69</f>
        <v>0.32988999999999996</v>
      </c>
      <c r="G703" s="2">
        <f>ChartDataA!$EZ$70</f>
        <v>6.8681799999999997</v>
      </c>
      <c r="H703" s="2">
        <f>ChartDataA!$EZ$71</f>
        <v>2.0436649999999998</v>
      </c>
      <c r="I703" s="2">
        <f>ChartDataA!$EZ$72</f>
        <v>10.565694000000001</v>
      </c>
    </row>
    <row r="704" spans="1:9">
      <c r="B704" s="2">
        <f>ChartDataA!$FA$65</f>
        <v>1.0062949999999999</v>
      </c>
      <c r="C704" s="2">
        <f>ChartDataA!$FA$66</f>
        <v>1.819599</v>
      </c>
      <c r="D704" s="2">
        <f>ChartDataA!$FA$67</f>
        <v>20.622809999999998</v>
      </c>
      <c r="E704" s="2">
        <f>ChartDataA!$FA$68</f>
        <v>1.2094909999999999</v>
      </c>
      <c r="F704" s="2">
        <f>ChartDataA!$FA$69</f>
        <v>0.35821500000000001</v>
      </c>
      <c r="G704" s="2">
        <f>ChartDataA!$FA$70</f>
        <v>6.4723059999999997</v>
      </c>
      <c r="H704" s="2">
        <f>ChartDataA!$FA$71</f>
        <v>1.85619</v>
      </c>
      <c r="I704" s="2">
        <f>ChartDataA!$FA$72</f>
        <v>9.8711559999999956</v>
      </c>
    </row>
    <row r="705" spans="1:9">
      <c r="A705" s="2" t="str">
        <f>ChartDataA!$FB$64</f>
        <v>yt 31 12 2023</v>
      </c>
      <c r="B705" s="2">
        <f>ChartDataA!$FB$65</f>
        <v>0.82819399999999999</v>
      </c>
      <c r="C705" s="2">
        <f>ChartDataA!$FB$66</f>
        <v>1.8102289999999999</v>
      </c>
      <c r="D705" s="2">
        <f>ChartDataA!$FB$67</f>
        <v>20.258054999999999</v>
      </c>
      <c r="E705" s="2">
        <f>ChartDataA!$FB$68</f>
        <v>1.209749</v>
      </c>
      <c r="F705" s="2">
        <f>ChartDataA!$FB$69</f>
        <v>0.358101</v>
      </c>
      <c r="G705" s="2">
        <f>ChartDataA!$FB$70</f>
        <v>6.1761200000000001</v>
      </c>
      <c r="H705" s="2">
        <f>ChartDataA!$FB$71</f>
        <v>1.856193</v>
      </c>
      <c r="I705" s="2">
        <f>ChartDataA!$FB$72</f>
        <v>9.2056729999999973</v>
      </c>
    </row>
    <row r="706" spans="1:9">
      <c r="B706" s="2">
        <f>ChartDataA!$FC$65</f>
        <v>0.86580999999999997</v>
      </c>
      <c r="C706" s="2">
        <f>ChartDataA!$FC$66</f>
        <v>0.77736499999999997</v>
      </c>
      <c r="D706" s="2">
        <f>ChartDataA!$FC$67</f>
        <v>20.471643</v>
      </c>
      <c r="E706" s="2">
        <f>ChartDataA!$FC$68</f>
        <v>1.240985</v>
      </c>
      <c r="F706" s="2">
        <f>ChartDataA!$FC$69</f>
        <v>0.33102199999999998</v>
      </c>
      <c r="G706" s="2">
        <f>ChartDataA!$FC$70</f>
        <v>6.2702559999999998</v>
      </c>
      <c r="H706" s="2">
        <f>ChartDataA!$FC$71</f>
        <v>1.855926</v>
      </c>
      <c r="I706" s="2">
        <f>ChartDataA!$FC$72</f>
        <v>7.3563460000000021</v>
      </c>
    </row>
    <row r="707" spans="1:9">
      <c r="B707" s="2">
        <f>ChartDataA!$FD$65</f>
        <v>0.88358300000000001</v>
      </c>
      <c r="C707" s="2">
        <f>ChartDataA!$FD$66</f>
        <v>0.77737000000000001</v>
      </c>
      <c r="D707" s="2">
        <f>ChartDataA!$FD$67</f>
        <v>20.028143</v>
      </c>
      <c r="E707" s="2">
        <f>ChartDataA!$FD$68</f>
        <v>1.2618779999999998</v>
      </c>
      <c r="F707" s="2">
        <f>ChartDataA!$FD$69</f>
        <v>0.30255299999999996</v>
      </c>
      <c r="G707" s="2">
        <f>ChartDataA!$FD$70</f>
        <v>6.1757469999999994</v>
      </c>
      <c r="H707" s="2">
        <f>ChartDataA!$FD$71</f>
        <v>1.856009</v>
      </c>
      <c r="I707" s="2">
        <f>ChartDataA!$FD$72</f>
        <v>6.834384</v>
      </c>
    </row>
    <row r="708" spans="1:9">
      <c r="B708" s="2">
        <f>ChartDataA!$FE$65</f>
        <v>0.94959799999999994</v>
      </c>
      <c r="C708" s="2">
        <f>ChartDataA!$FE$66</f>
        <v>0.77740500000000001</v>
      </c>
      <c r="D708" s="2">
        <f>ChartDataA!$FE$67</f>
        <v>20.111954999999998</v>
      </c>
      <c r="E708" s="2">
        <f>ChartDataA!$FE$68</f>
        <v>1.258478</v>
      </c>
      <c r="F708" s="2">
        <f>ChartDataA!$FE$69</f>
        <v>0.25459500000000002</v>
      </c>
      <c r="G708" s="2">
        <f>ChartDataA!$FE$70</f>
        <v>6.1948539999999994</v>
      </c>
      <c r="H708" s="2">
        <f>ChartDataA!$FE$71</f>
        <v>0.59074099999999996</v>
      </c>
      <c r="I708" s="2">
        <f>ChartDataA!$FE$72</f>
        <v>6.6074260000000002</v>
      </c>
    </row>
    <row r="709" spans="1:9">
      <c r="B709" s="2">
        <f>ChartDataA!$FF$65</f>
        <v>0.82793600000000001</v>
      </c>
      <c r="C709" s="2">
        <f>ChartDataA!$FF$66</f>
        <v>3.0299999999999999E-4</v>
      </c>
      <c r="D709" s="2">
        <f>ChartDataA!$FF$67</f>
        <v>21.034959000000001</v>
      </c>
      <c r="E709" s="2">
        <f>ChartDataA!$FF$68</f>
        <v>1.3051979999999999</v>
      </c>
      <c r="F709" s="2">
        <f>ChartDataA!$FF$69</f>
        <v>0.325353</v>
      </c>
      <c r="G709" s="2">
        <f>ChartDataA!$FF$70</f>
        <v>6.4932669999999995</v>
      </c>
      <c r="H709" s="2">
        <f>ChartDataA!$FF$71</f>
        <v>2.3760000000000001E-3</v>
      </c>
      <c r="I709" s="2">
        <f>ChartDataA!$FF$72</f>
        <v>5.8140569999999947</v>
      </c>
    </row>
    <row r="710" spans="1:9">
      <c r="B710" s="2">
        <f>ChartDataA!$FG$65</f>
        <v>0.86295899999999992</v>
      </c>
      <c r="C710" s="2">
        <f>ChartDataA!$FG$66</f>
        <v>2.4899999999999998E-4</v>
      </c>
      <c r="D710" s="2">
        <f>ChartDataA!$FG$67</f>
        <v>20.288138</v>
      </c>
      <c r="E710" s="2">
        <f>ChartDataA!$FG$68</f>
        <v>1.317858</v>
      </c>
      <c r="F710" s="2">
        <f>ChartDataA!$FG$69</f>
        <v>0.26857900000000001</v>
      </c>
      <c r="G710" s="2">
        <f>ChartDataA!$FG$70</f>
        <v>6.8892289999999994</v>
      </c>
      <c r="H710" s="2">
        <f>ChartDataA!$FG$71</f>
        <v>2.477E-3</v>
      </c>
      <c r="I710" s="2">
        <f>ChartDataA!$FG$72</f>
        <v>5.2941980000000015</v>
      </c>
    </row>
    <row r="711" spans="1:9">
      <c r="A711" s="2" t="str">
        <f>ChartDataA!$FH$64</f>
        <v>yt 30 06 2024</v>
      </c>
      <c r="B711" s="2">
        <f>ChartDataA!$FH$65</f>
        <v>0.70300600000000002</v>
      </c>
      <c r="C711" s="2">
        <f>ChartDataA!$FH$66</f>
        <v>2.4899999999999998E-4</v>
      </c>
      <c r="D711" s="2">
        <f>ChartDataA!$FH$67</f>
        <v>20.492241999999997</v>
      </c>
      <c r="E711" s="2">
        <f>ChartDataA!$FH$68</f>
        <v>1.1998169999999999</v>
      </c>
      <c r="F711" s="2">
        <f>ChartDataA!$FH$69</f>
        <v>0.26630199999999998</v>
      </c>
      <c r="G711" s="2">
        <f>ChartDataA!$FH$70</f>
        <v>7.2658799999999992</v>
      </c>
      <c r="H711" s="2">
        <f>ChartDataA!$FH$71</f>
        <v>3.3239999999999997E-3</v>
      </c>
      <c r="I711" s="2">
        <f>ChartDataA!$FH$72</f>
        <v>4.6944940000000024</v>
      </c>
    </row>
    <row r="712" spans="1:9">
      <c r="B712" s="2">
        <f>ChartDataA!$FI$65</f>
        <v>0.74202599999999996</v>
      </c>
      <c r="C712" s="2">
        <f>ChartDataA!$FI$66</f>
        <v>2.3899999999999998E-4</v>
      </c>
      <c r="D712" s="2">
        <f>ChartDataA!$FI$67</f>
        <v>21.217473999999999</v>
      </c>
      <c r="E712" s="2">
        <f>ChartDataA!$FI$68</f>
        <v>1.2703089999999999</v>
      </c>
      <c r="F712" s="2">
        <f>ChartDataA!$FI$69</f>
        <v>0.24693799999999999</v>
      </c>
      <c r="G712" s="2">
        <f>ChartDataA!$FI$70</f>
        <v>7.8691449999999996</v>
      </c>
      <c r="H712" s="2">
        <f>ChartDataA!$FI$71</f>
        <v>6.5339999999999999E-3</v>
      </c>
      <c r="I712" s="2">
        <f>ChartDataA!$FI$72</f>
        <v>4.6425010000000029</v>
      </c>
    </row>
    <row r="713" spans="1:9">
      <c r="B713" s="2">
        <f>ChartDataA!$FJ$65</f>
        <v>0.80828299999999997</v>
      </c>
      <c r="C713" s="2">
        <f>ChartDataA!$FJ$66</f>
        <v>2.3899999999999998E-4</v>
      </c>
      <c r="D713" s="2">
        <f>ChartDataA!$FJ$67</f>
        <v>20.593516999999999</v>
      </c>
      <c r="E713" s="2">
        <f>ChartDataA!$FJ$68</f>
        <v>1.2881799999999999</v>
      </c>
      <c r="F713" s="2">
        <f>ChartDataA!$FJ$69</f>
        <v>0.22720399999999999</v>
      </c>
      <c r="G713" s="2">
        <f>ChartDataA!$FJ$70</f>
        <v>7.9757109999999996</v>
      </c>
      <c r="H713" s="2">
        <f>ChartDataA!$FJ$71</f>
        <v>6.5909999999999996E-3</v>
      </c>
      <c r="I713" s="2">
        <f>ChartDataA!$FJ$72</f>
        <v>4.5114269999999976</v>
      </c>
    </row>
    <row r="714" spans="1:9">
      <c r="B714" s="2">
        <f>ChartDataA!$FK$65</f>
        <v>1.0204599999999999</v>
      </c>
      <c r="C714" s="2">
        <f>ChartDataA!$FK$66</f>
        <v>2.6899999999999998E-4</v>
      </c>
      <c r="D714" s="2">
        <f>ChartDataA!$FK$67</f>
        <v>20.517875999999998</v>
      </c>
      <c r="E714" s="2">
        <f>ChartDataA!$FK$68</f>
        <v>1.365907</v>
      </c>
      <c r="F714" s="2">
        <f>ChartDataA!$FK$69</f>
        <v>0.22977299999999998</v>
      </c>
      <c r="G714" s="2">
        <f>ChartDataA!$FK$70</f>
        <v>8.3964079999999992</v>
      </c>
      <c r="H714" s="2">
        <f>ChartDataA!$FK$71</f>
        <v>6.6059999999999999E-3</v>
      </c>
      <c r="I714" s="2">
        <f>ChartDataA!$FK$72</f>
        <v>4.4570770000000017</v>
      </c>
    </row>
    <row r="715" spans="1:9">
      <c r="B715" s="2">
        <f>ChartDataA!$FL$65</f>
        <v>1.0176540000000001</v>
      </c>
      <c r="C715" s="2">
        <f>ChartDataA!$FL$66</f>
        <v>2.6800000000000001E-4</v>
      </c>
      <c r="D715" s="2">
        <f>ChartDataA!$FL$67</f>
        <v>20.397786999999997</v>
      </c>
      <c r="E715" s="2">
        <f>ChartDataA!$FL$68</f>
        <v>1.3874119999999999</v>
      </c>
      <c r="F715" s="2">
        <f>ChartDataA!$FL$69</f>
        <v>0.20619099999999999</v>
      </c>
      <c r="G715" s="2">
        <f>ChartDataA!$FL$70</f>
        <v>9.183076999999999</v>
      </c>
      <c r="H715" s="2">
        <f>ChartDataA!$FL$71</f>
        <v>6.5079999999999999E-3</v>
      </c>
      <c r="I715" s="2">
        <f>ChartDataA!$FL$72</f>
        <v>4.6447959999999959</v>
      </c>
    </row>
    <row r="716" spans="1:9" hidden="1">
      <c r="B716" s="2">
        <f>ChartDataA!$FM$65</f>
        <v>0.97961999999999994</v>
      </c>
      <c r="C716" s="2">
        <f>ChartDataA!$FM$66</f>
        <v>1.4899999999999999E-4</v>
      </c>
      <c r="D716" s="2">
        <f>ChartDataA!$FM$67</f>
        <v>18.526843</v>
      </c>
      <c r="E716" s="2">
        <f>ChartDataA!$FM$68</f>
        <v>1.334338</v>
      </c>
      <c r="F716" s="2">
        <f>ChartDataA!$FM$69</f>
        <v>0.177866</v>
      </c>
      <c r="G716" s="2">
        <f>ChartDataA!$FM$70</f>
        <v>8.8292979999999996</v>
      </c>
      <c r="H716" s="2">
        <f>ChartDataA!$FM$71</f>
        <v>6.2749999999999993E-3</v>
      </c>
      <c r="I716" s="2">
        <f>ChartDataA!$FM$72</f>
        <v>4.4532279999999993</v>
      </c>
    </row>
    <row r="717" spans="1:9" hidden="1">
      <c r="A717" s="2" t="str">
        <f>ChartDataA!$FN$64</f>
        <v>yt 31 12 2024</v>
      </c>
      <c r="B717" s="2">
        <f>ChartDataA!$FN$65</f>
        <v>0.96884300000000001</v>
      </c>
      <c r="C717" s="2">
        <f>ChartDataA!$FN$66</f>
        <v>1.1899999999999999E-4</v>
      </c>
      <c r="D717" s="2">
        <f>ChartDataA!$FN$67</f>
        <v>17.214351999999998</v>
      </c>
      <c r="E717" s="2">
        <f>ChartDataA!$FN$68</f>
        <v>1.274152</v>
      </c>
      <c r="F717" s="2">
        <f>ChartDataA!$FN$69</f>
        <v>0.14160399999999998</v>
      </c>
      <c r="G717" s="2">
        <f>ChartDataA!$FN$70</f>
        <v>8.4489879999999999</v>
      </c>
      <c r="H717" s="2">
        <f>ChartDataA!$FN$71</f>
        <v>6.1969999999999994E-3</v>
      </c>
      <c r="I717" s="2">
        <f>ChartDataA!$FN$72</f>
        <v>4.1973709999999969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topLeftCell="A2" workbookViewId="0">
      <selection activeCell="A2" sqref="A2"/>
    </sheetView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2025-01-04T15:23:13Z</dcterms:modified>
</cp:coreProperties>
</file>